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ad-files.rit.edu\my_shares\deanshare\TRAVEL with STUDENTS\Forms\"/>
    </mc:Choice>
  </mc:AlternateContent>
  <workbookProtection workbookAlgorithmName="SHA-512" workbookHashValue="c4PgE0Nza3mH9ugATOlqv7OmjdHKpaqh0ZYh/04SaKK/LFw4n+YSoEd1eNjXSRlm5MzgjGSy9BTD9HuuyReTmw==" workbookSaltValue="g5MJWaG+RI87x4lNKDvbVA==" workbookSpinCount="100000" lockStructure="1"/>
  <bookViews>
    <workbookView xWindow="0" yWindow="0" windowWidth="28800" windowHeight="12300"/>
  </bookViews>
  <sheets>
    <sheet name="Template" sheetId="1" r:id="rId1"/>
    <sheet name="Drop Downs" sheetId="5" state="hidden" r:id="rId2"/>
  </sheets>
  <definedNames>
    <definedName name="_xlnm.Print_Area" localSheetId="0">Template!$A$1:$J$110</definedName>
  </definedNames>
  <calcPr calcId="162913"/>
</workbook>
</file>

<file path=xl/calcChain.xml><?xml version="1.0" encoding="utf-8"?>
<calcChain xmlns="http://schemas.openxmlformats.org/spreadsheetml/2006/main">
  <c r="B47" i="1" l="1"/>
  <c r="B10" i="1"/>
  <c r="I88" i="1" l="1"/>
  <c r="C88" i="1"/>
  <c r="H88" i="1"/>
  <c r="G88" i="1"/>
  <c r="E88" i="1"/>
  <c r="D88" i="1"/>
  <c r="I87" i="1"/>
  <c r="H87" i="1"/>
  <c r="E87" i="1"/>
  <c r="D87" i="1"/>
  <c r="C87" i="1"/>
  <c r="G87" i="1"/>
  <c r="H86" i="1"/>
  <c r="G86" i="1"/>
  <c r="E86" i="1"/>
  <c r="I86" i="1"/>
  <c r="D86" i="1"/>
  <c r="C86" i="1"/>
  <c r="H93" i="1"/>
  <c r="H17" i="1"/>
  <c r="I17" i="1"/>
  <c r="G17" i="1"/>
  <c r="L85" i="1"/>
  <c r="L66" i="1"/>
  <c r="L51" i="1"/>
  <c r="M17" i="1"/>
  <c r="L32" i="1"/>
  <c r="H8" i="1"/>
  <c r="I8" i="1"/>
  <c r="G8" i="1"/>
  <c r="H3" i="1"/>
  <c r="I3" i="1"/>
  <c r="G3" i="1"/>
  <c r="B108" i="1"/>
  <c r="D93" i="1"/>
  <c r="E93" i="1"/>
  <c r="I93" i="1"/>
  <c r="C93" i="1"/>
  <c r="G93" i="1"/>
  <c r="E84" i="1"/>
  <c r="I84" i="1"/>
  <c r="D84" i="1"/>
  <c r="H84" i="1"/>
  <c r="C84" i="1"/>
  <c r="G84" i="1"/>
  <c r="E83" i="1"/>
  <c r="I83" i="1"/>
  <c r="D83" i="1"/>
  <c r="C83" i="1"/>
  <c r="E82" i="1"/>
  <c r="I82" i="1"/>
  <c r="D82" i="1"/>
  <c r="H82" i="1"/>
  <c r="C82" i="1"/>
  <c r="G82" i="1"/>
  <c r="E81" i="1"/>
  <c r="I81" i="1"/>
  <c r="D81" i="1"/>
  <c r="H81" i="1"/>
  <c r="C81" i="1"/>
  <c r="G81" i="1"/>
  <c r="E80" i="1"/>
  <c r="I80" i="1"/>
  <c r="D80" i="1"/>
  <c r="H80" i="1"/>
  <c r="C80" i="1"/>
  <c r="G80" i="1"/>
  <c r="E79" i="1"/>
  <c r="I79" i="1"/>
  <c r="D79" i="1"/>
  <c r="H79" i="1"/>
  <c r="C79" i="1"/>
  <c r="E78" i="1"/>
  <c r="I78" i="1"/>
  <c r="D78" i="1"/>
  <c r="H78" i="1"/>
  <c r="C78" i="1"/>
  <c r="G78" i="1"/>
  <c r="E77" i="1"/>
  <c r="I77" i="1"/>
  <c r="D77" i="1"/>
  <c r="H77" i="1"/>
  <c r="C77" i="1"/>
  <c r="G77" i="1"/>
  <c r="E76" i="1"/>
  <c r="I76" i="1"/>
  <c r="D76" i="1"/>
  <c r="C76" i="1"/>
  <c r="G76" i="1"/>
  <c r="E75" i="1"/>
  <c r="I75" i="1"/>
  <c r="D75" i="1"/>
  <c r="H75" i="1"/>
  <c r="C75" i="1"/>
  <c r="G75" i="1"/>
  <c r="D74" i="1"/>
  <c r="H74" i="1"/>
  <c r="E74" i="1"/>
  <c r="C74" i="1"/>
  <c r="B40" i="1"/>
  <c r="C40" i="1" s="1"/>
  <c r="G40" i="1" s="1"/>
  <c r="E21" i="1"/>
  <c r="I21" i="1"/>
  <c r="D21" i="1"/>
  <c r="H21" i="1"/>
  <c r="C21" i="1"/>
  <c r="G21" i="1"/>
  <c r="B85" i="1"/>
  <c r="B88" i="1"/>
  <c r="H83" i="1"/>
  <c r="G83" i="1"/>
  <c r="G79" i="1"/>
  <c r="E68" i="1"/>
  <c r="I68" i="1"/>
  <c r="D68" i="1"/>
  <c r="H68" i="1"/>
  <c r="C68" i="1"/>
  <c r="G68" i="1"/>
  <c r="E67" i="1"/>
  <c r="I67" i="1"/>
  <c r="D67" i="1"/>
  <c r="H67" i="1"/>
  <c r="C67" i="1"/>
  <c r="G67" i="1"/>
  <c r="B38" i="1"/>
  <c r="B19" i="1"/>
  <c r="B50" i="1"/>
  <c r="B49" i="1"/>
  <c r="C49" i="1"/>
  <c r="G49" i="1"/>
  <c r="B48" i="1"/>
  <c r="C48" i="1"/>
  <c r="G48" i="1"/>
  <c r="E47" i="1"/>
  <c r="I47" i="1" s="1"/>
  <c r="B41" i="1"/>
  <c r="E41" i="1"/>
  <c r="I41" i="1"/>
  <c r="B42" i="1"/>
  <c r="B43" i="1"/>
  <c r="E43" i="1"/>
  <c r="I43" i="1"/>
  <c r="B44" i="1"/>
  <c r="D44" i="1"/>
  <c r="H44" i="1"/>
  <c r="B45" i="1"/>
  <c r="D45" i="1" s="1"/>
  <c r="H45" i="1" s="1"/>
  <c r="B39" i="1"/>
  <c r="B51" i="1" s="1"/>
  <c r="B54" i="1" s="1"/>
  <c r="E53" i="1"/>
  <c r="I53" i="1"/>
  <c r="D53" i="1"/>
  <c r="H53" i="1"/>
  <c r="C53" i="1"/>
  <c r="G53" i="1"/>
  <c r="E52" i="1"/>
  <c r="I52" i="1"/>
  <c r="D52" i="1"/>
  <c r="H52" i="1"/>
  <c r="C52" i="1"/>
  <c r="G52" i="1"/>
  <c r="E50" i="1"/>
  <c r="I50" i="1"/>
  <c r="D50" i="1"/>
  <c r="H50" i="1"/>
  <c r="E48" i="1"/>
  <c r="I48" i="1"/>
  <c r="D47" i="1"/>
  <c r="H47" i="1" s="1"/>
  <c r="E46" i="1"/>
  <c r="I46" i="1"/>
  <c r="D46" i="1"/>
  <c r="H46" i="1"/>
  <c r="C46" i="1"/>
  <c r="G46" i="1"/>
  <c r="E34" i="1"/>
  <c r="I34" i="1"/>
  <c r="D34" i="1"/>
  <c r="H34" i="1"/>
  <c r="C34" i="1"/>
  <c r="G34" i="1"/>
  <c r="E33" i="1"/>
  <c r="I33" i="1"/>
  <c r="D33" i="1"/>
  <c r="H33" i="1"/>
  <c r="C33" i="1"/>
  <c r="G33" i="1"/>
  <c r="B32" i="1"/>
  <c r="B35" i="1"/>
  <c r="C27" i="1"/>
  <c r="G27" i="1"/>
  <c r="D27" i="1"/>
  <c r="H27" i="1"/>
  <c r="E27" i="1"/>
  <c r="I27" i="1"/>
  <c r="C22" i="1"/>
  <c r="G22" i="1"/>
  <c r="D22" i="1"/>
  <c r="H22" i="1"/>
  <c r="E22" i="1"/>
  <c r="I22" i="1"/>
  <c r="C23" i="1"/>
  <c r="G23" i="1"/>
  <c r="D23" i="1"/>
  <c r="H23" i="1"/>
  <c r="E23" i="1"/>
  <c r="I23" i="1"/>
  <c r="C24" i="1"/>
  <c r="G24" i="1"/>
  <c r="D24" i="1"/>
  <c r="H24" i="1"/>
  <c r="E24" i="1"/>
  <c r="I24" i="1"/>
  <c r="C25" i="1"/>
  <c r="G25" i="1"/>
  <c r="D25" i="1"/>
  <c r="H25" i="1"/>
  <c r="E25" i="1"/>
  <c r="I25" i="1"/>
  <c r="C26" i="1"/>
  <c r="G26" i="1"/>
  <c r="D26" i="1"/>
  <c r="H26" i="1"/>
  <c r="E26" i="1"/>
  <c r="I26" i="1"/>
  <c r="C28" i="1"/>
  <c r="G28" i="1"/>
  <c r="D28" i="1"/>
  <c r="H28" i="1"/>
  <c r="E28" i="1"/>
  <c r="I28" i="1"/>
  <c r="C29" i="1"/>
  <c r="G29" i="1"/>
  <c r="D29" i="1"/>
  <c r="H29" i="1"/>
  <c r="E29" i="1"/>
  <c r="I29" i="1"/>
  <c r="C30" i="1"/>
  <c r="G30" i="1"/>
  <c r="D30" i="1"/>
  <c r="H30" i="1"/>
  <c r="E30" i="1"/>
  <c r="I30" i="1"/>
  <c r="C31" i="1"/>
  <c r="G31" i="1"/>
  <c r="D31" i="1"/>
  <c r="H31" i="1"/>
  <c r="E31" i="1"/>
  <c r="I31" i="1"/>
  <c r="E20" i="1"/>
  <c r="D20" i="1"/>
  <c r="C20" i="1"/>
  <c r="L94" i="1"/>
  <c r="M94" i="1"/>
  <c r="L96" i="1"/>
  <c r="M96" i="1" s="1"/>
  <c r="L97" i="1"/>
  <c r="M97" i="1"/>
  <c r="G96" i="1"/>
  <c r="I95" i="1"/>
  <c r="G95" i="1"/>
  <c r="H96" i="1"/>
  <c r="L95" i="1"/>
  <c r="M95" i="1" s="1"/>
  <c r="H95" i="1"/>
  <c r="I96" i="1"/>
  <c r="D96" i="1"/>
  <c r="E96" i="1"/>
  <c r="E95" i="1"/>
  <c r="C96" i="1"/>
  <c r="C95" i="1"/>
  <c r="D95" i="1"/>
  <c r="D85" i="1"/>
  <c r="E85" i="1"/>
  <c r="C85" i="1"/>
  <c r="H76" i="1"/>
  <c r="H85" i="1"/>
  <c r="C41" i="1"/>
  <c r="G41" i="1" s="1"/>
  <c r="I74" i="1"/>
  <c r="I85" i="1"/>
  <c r="G74" i="1"/>
  <c r="G85" i="1"/>
  <c r="C43" i="1"/>
  <c r="G43" i="1"/>
  <c r="D43" i="1"/>
  <c r="H43" i="1" s="1"/>
  <c r="D42" i="1"/>
  <c r="H42" i="1"/>
  <c r="E45" i="1"/>
  <c r="I45" i="1" s="1"/>
  <c r="E32" i="1"/>
  <c r="C47" i="1"/>
  <c r="G47" i="1" s="1"/>
  <c r="C50" i="1"/>
  <c r="G50" i="1"/>
  <c r="C58" i="1"/>
  <c r="E58" i="1"/>
  <c r="I58" i="1"/>
  <c r="E61" i="1"/>
  <c r="I61" i="1"/>
  <c r="D61" i="1"/>
  <c r="H61" i="1"/>
  <c r="C61" i="1"/>
  <c r="G61" i="1"/>
  <c r="C65" i="1"/>
  <c r="G65" i="1"/>
  <c r="D65" i="1"/>
  <c r="H65" i="1"/>
  <c r="E65" i="1"/>
  <c r="I65" i="1"/>
  <c r="E42" i="1"/>
  <c r="I42" i="1"/>
  <c r="D59" i="1"/>
  <c r="H59" i="1"/>
  <c r="I20" i="1"/>
  <c r="I32" i="1"/>
  <c r="C32" i="1"/>
  <c r="D32" i="1"/>
  <c r="C42" i="1"/>
  <c r="G42" i="1"/>
  <c r="E44" i="1"/>
  <c r="I44" i="1" s="1"/>
  <c r="E49" i="1"/>
  <c r="I49" i="1"/>
  <c r="G58" i="1"/>
  <c r="C59" i="1"/>
  <c r="G59" i="1"/>
  <c r="D58" i="1"/>
  <c r="D48" i="1"/>
  <c r="H48" i="1"/>
  <c r="D49" i="1"/>
  <c r="H49" i="1"/>
  <c r="D41" i="1"/>
  <c r="H41" i="1" s="1"/>
  <c r="C44" i="1"/>
  <c r="G44" i="1"/>
  <c r="C45" i="1"/>
  <c r="G45" i="1" s="1"/>
  <c r="H20" i="1"/>
  <c r="H32" i="1"/>
  <c r="G20" i="1"/>
  <c r="G32" i="1"/>
  <c r="E39" i="1"/>
  <c r="I39" i="1" s="1"/>
  <c r="D39" i="1"/>
  <c r="H35" i="1"/>
  <c r="E35" i="1"/>
  <c r="C35" i="1"/>
  <c r="G35" i="1"/>
  <c r="I35" i="1"/>
  <c r="D35" i="1"/>
  <c r="D64" i="1"/>
  <c r="H64" i="1"/>
  <c r="C64" i="1"/>
  <c r="G64" i="1"/>
  <c r="E64" i="1"/>
  <c r="I64" i="1"/>
  <c r="C62" i="1"/>
  <c r="G62" i="1"/>
  <c r="E62" i="1"/>
  <c r="I62" i="1"/>
  <c r="D62" i="1"/>
  <c r="H62" i="1"/>
  <c r="B66" i="1"/>
  <c r="B69" i="1"/>
  <c r="D63" i="1"/>
  <c r="H63" i="1"/>
  <c r="E63" i="1"/>
  <c r="I63" i="1"/>
  <c r="C63" i="1"/>
  <c r="G63" i="1"/>
  <c r="E59" i="1"/>
  <c r="I59" i="1"/>
  <c r="D60" i="1"/>
  <c r="H60" i="1"/>
  <c r="C60" i="1"/>
  <c r="G60" i="1"/>
  <c r="E60" i="1"/>
  <c r="I60" i="1"/>
  <c r="H58" i="1"/>
  <c r="H39" i="1"/>
  <c r="G66" i="1"/>
  <c r="G69" i="1"/>
  <c r="I66" i="1"/>
  <c r="E66" i="1"/>
  <c r="E69" i="1"/>
  <c r="D66" i="1"/>
  <c r="D69" i="1"/>
  <c r="C66" i="1"/>
  <c r="H66" i="1"/>
  <c r="H69" i="1"/>
  <c r="I69" i="1"/>
  <c r="C69" i="1"/>
  <c r="M98" i="1" l="1"/>
  <c r="E40" i="1"/>
  <c r="I40" i="1" s="1"/>
  <c r="I51" i="1" s="1"/>
  <c r="C39" i="1"/>
  <c r="E51" i="1"/>
  <c r="D40" i="1"/>
  <c r="I54" i="1" l="1"/>
  <c r="I97" i="1" s="1"/>
  <c r="I4" i="1" s="1"/>
  <c r="I94" i="1"/>
  <c r="I9" i="1" s="1"/>
  <c r="E54" i="1"/>
  <c r="E97" i="1" s="1"/>
  <c r="E94" i="1"/>
  <c r="C51" i="1"/>
  <c r="G39" i="1"/>
  <c r="G51" i="1" s="1"/>
  <c r="H40" i="1"/>
  <c r="H51" i="1" s="1"/>
  <c r="D51" i="1"/>
  <c r="D94" i="1" l="1"/>
  <c r="D54" i="1"/>
  <c r="D97" i="1" s="1"/>
  <c r="H54" i="1"/>
  <c r="H97" i="1" s="1"/>
  <c r="H4" i="1" s="1"/>
  <c r="H94" i="1"/>
  <c r="H9" i="1" s="1"/>
  <c r="G54" i="1"/>
  <c r="G97" i="1" s="1"/>
  <c r="G4" i="1" s="1"/>
  <c r="G94" i="1"/>
  <c r="G9" i="1" s="1"/>
  <c r="C54" i="1"/>
  <c r="C97" i="1" s="1"/>
  <c r="C94" i="1"/>
</calcChain>
</file>

<file path=xl/sharedStrings.xml><?xml version="1.0" encoding="utf-8"?>
<sst xmlns="http://schemas.openxmlformats.org/spreadsheetml/2006/main" count="111" uniqueCount="65">
  <si>
    <t>Course Number</t>
  </si>
  <si>
    <t>Course Name</t>
  </si>
  <si>
    <t>Airfare</t>
  </si>
  <si>
    <t>Program Title/Description</t>
  </si>
  <si>
    <t>Faculty Leader 1</t>
  </si>
  <si>
    <t>Faculty Leader 2</t>
  </si>
  <si>
    <t>Faculty Leader 1 Cell Phone</t>
  </si>
  <si>
    <t>Faculty Leader 2 Cell Phone</t>
  </si>
  <si>
    <t>Travel End Date</t>
  </si>
  <si>
    <t>Travel Start Date</t>
  </si>
  <si>
    <t>Location/Destination(s)</t>
  </si>
  <si>
    <t>Class Trip or Field Trip?</t>
  </si>
  <si>
    <t>Class Trip</t>
  </si>
  <si>
    <t>Field Trip</t>
  </si>
  <si>
    <t>Min</t>
  </si>
  <si>
    <t>Max</t>
  </si>
  <si>
    <t>Estimated Students (Minimum, Anticipated/Mid, Maximum)</t>
  </si>
  <si>
    <t>Anticipated</t>
  </si>
  <si>
    <t>TOTAL GROUP COST</t>
  </si>
  <si>
    <t>COST PER STUDENT</t>
  </si>
  <si>
    <t>Comments/Notes</t>
  </si>
  <si>
    <t>Student #</t>
  </si>
  <si>
    <t>Faculty Leader 1 Costs</t>
  </si>
  <si>
    <t>Local Transportation</t>
  </si>
  <si>
    <t>Meals</t>
  </si>
  <si>
    <t>Lodging</t>
  </si>
  <si>
    <t>Special Activities/Events</t>
  </si>
  <si>
    <t>Hospitality</t>
  </si>
  <si>
    <t>Other - Please Specify</t>
  </si>
  <si>
    <t>TOTAL FACULTY LEADER 1 EXPENSES</t>
  </si>
  <si>
    <t>Funding Source: Program Fee</t>
  </si>
  <si>
    <t>Funding Source: External Support</t>
  </si>
  <si>
    <t>Cost per Student</t>
  </si>
  <si>
    <t>Faculty Leader 2 Costs</t>
  </si>
  <si>
    <t>John Doe</t>
  </si>
  <si>
    <t>Jane Doe</t>
  </si>
  <si>
    <t>Group Expenses</t>
  </si>
  <si>
    <t>Parking</t>
  </si>
  <si>
    <t>Gas for Rental Vehicles</t>
  </si>
  <si>
    <t>Rental Vehicle/Taxis</t>
  </si>
  <si>
    <t>Group Meals</t>
  </si>
  <si>
    <t>Hospitality (Thank you gifts, etc.)</t>
  </si>
  <si>
    <t>Tour Guide Services</t>
  </si>
  <si>
    <t>Entrance Fees, etc.</t>
  </si>
  <si>
    <t>Other - Specify in Notes</t>
  </si>
  <si>
    <t>TOTAL GROUP EXPENSES</t>
  </si>
  <si>
    <t>TOTAL FACULTY LEADER 2 EXPENSES</t>
  </si>
  <si>
    <t>Student Expenses Included in Program Fee</t>
  </si>
  <si>
    <t>TOTAL STUDENT EXPENSES IN PROGRAM FEE</t>
  </si>
  <si>
    <t>Airfare Agent Fee</t>
  </si>
  <si>
    <t>TOTAL TRIP COST</t>
  </si>
  <si>
    <t>ESTIMATED STUDENT OUT OF POCKET EXPENSES (not included in Program Fee)</t>
  </si>
  <si>
    <t>Out of Pocket per Student</t>
  </si>
  <si>
    <t>Transportation</t>
  </si>
  <si>
    <t>Personal Expenses</t>
  </si>
  <si>
    <t>TOTAL OUT OF POCKET EXPENSES</t>
  </si>
  <si>
    <t>Program Fee per Student</t>
  </si>
  <si>
    <t>Total Cost per Student</t>
  </si>
  <si>
    <t>ACTUALS</t>
  </si>
  <si>
    <t>Variance</t>
  </si>
  <si>
    <t>Program Deficit / (Surplus)</t>
  </si>
  <si>
    <r>
      <t xml:space="preserve">CAD Budget Template - </t>
    </r>
    <r>
      <rPr>
        <b/>
        <sz val="11"/>
        <rFont val="Calibri"/>
        <family val="2"/>
      </rPr>
      <t>Overnight Field Trips &amp; Domestic Travel Courses</t>
    </r>
  </si>
  <si>
    <t>Funding Source: CAD Support</t>
  </si>
  <si>
    <t>Course Term (e.g. 2191, 2195)</t>
  </si>
  <si>
    <t>Number of Travel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</si>
</sst>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_(&quot;$&quot;* #,##0_);_(&quot;$&quot;* \(#,##0\);_(&quot;$&quot;* &quot;-&quot;??_);_(@_)"/>
    <numFmt numFmtId="166" formatCode="0_);\(0\)"/>
    <numFmt numFmtId="168" formatCode="_(* #,##0_);_(* \(#,##0\);_(* &quot;-&quot;??_);_(@_)"/>
  </numFmts>
  <fonts count="7" x14ac:knownFonts="1">
    <font>
      <sz val="10"/>
      <name val="Arial"/>
    </font>
    <font>
      <sz val="10"/>
      <name val="Arial"/>
    </font>
    <font>
      <sz val="8"/>
      <name val="Arial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Border="1"/>
    <xf numFmtId="0" fontId="5" fillId="0" borderId="0" xfId="0" applyNumberFormat="1" applyFont="1"/>
    <xf numFmtId="0" fontId="5" fillId="0" borderId="0" xfId="0" applyNumberFormat="1" applyFont="1" applyBorder="1"/>
    <xf numFmtId="44" fontId="4" fillId="0" borderId="0" xfId="1" applyFont="1"/>
    <xf numFmtId="44" fontId="4" fillId="0" borderId="0" xfId="1" applyFont="1" applyBorder="1"/>
    <xf numFmtId="44" fontId="5" fillId="0" borderId="0" xfId="1" applyFont="1"/>
    <xf numFmtId="44" fontId="5" fillId="0" borderId="0" xfId="1" applyFont="1" applyBorder="1"/>
    <xf numFmtId="0" fontId="5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165" fontId="5" fillId="0" borderId="0" xfId="0" applyNumberFormat="1" applyFont="1"/>
    <xf numFmtId="165" fontId="5" fillId="0" borderId="2" xfId="0" applyNumberFormat="1" applyFont="1" applyBorder="1"/>
    <xf numFmtId="0" fontId="5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65" fontId="5" fillId="3" borderId="0" xfId="1" applyNumberFormat="1" applyFont="1" applyFill="1"/>
    <xf numFmtId="165" fontId="5" fillId="3" borderId="2" xfId="0" applyNumberFormat="1" applyFont="1" applyFill="1" applyBorder="1"/>
    <xf numFmtId="165" fontId="5" fillId="0" borderId="3" xfId="0" applyNumberFormat="1" applyFont="1" applyBorder="1"/>
    <xf numFmtId="165" fontId="5" fillId="3" borderId="3" xfId="0" applyNumberFormat="1" applyFont="1" applyFill="1" applyBorder="1"/>
    <xf numFmtId="166" fontId="5" fillId="0" borderId="0" xfId="0" applyNumberFormat="1" applyFont="1"/>
    <xf numFmtId="165" fontId="5" fillId="0" borderId="0" xfId="0" applyNumberFormat="1" applyFont="1" applyBorder="1"/>
    <xf numFmtId="165" fontId="5" fillId="3" borderId="0" xfId="0" applyNumberFormat="1" applyFont="1" applyFill="1" applyBorder="1"/>
    <xf numFmtId="165" fontId="5" fillId="0" borderId="0" xfId="0" applyNumberFormat="1" applyFont="1" applyFill="1" applyBorder="1"/>
    <xf numFmtId="165" fontId="5" fillId="0" borderId="1" xfId="0" applyNumberFormat="1" applyFont="1" applyFill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165" fontId="5" fillId="0" borderId="9" xfId="0" applyNumberFormat="1" applyFont="1" applyBorder="1"/>
    <xf numFmtId="165" fontId="5" fillId="0" borderId="1" xfId="0" applyNumberFormat="1" applyFont="1" applyBorder="1"/>
    <xf numFmtId="165" fontId="5" fillId="0" borderId="10" xfId="0" applyNumberFormat="1" applyFont="1" applyBorder="1"/>
    <xf numFmtId="0" fontId="5" fillId="0" borderId="4" xfId="0" applyFont="1" applyBorder="1"/>
    <xf numFmtId="0" fontId="5" fillId="0" borderId="5" xfId="0" applyFont="1" applyBorder="1"/>
    <xf numFmtId="44" fontId="5" fillId="0" borderId="5" xfId="1" applyFont="1" applyBorder="1"/>
    <xf numFmtId="0" fontId="5" fillId="0" borderId="7" xfId="0" applyFont="1" applyBorder="1"/>
    <xf numFmtId="165" fontId="5" fillId="0" borderId="8" xfId="0" applyNumberFormat="1" applyFont="1" applyBorder="1"/>
    <xf numFmtId="165" fontId="5" fillId="0" borderId="0" xfId="1" applyNumberFormat="1" applyFont="1" applyBorder="1"/>
    <xf numFmtId="165" fontId="5" fillId="0" borderId="8" xfId="1" applyNumberFormat="1" applyFont="1" applyBorder="1"/>
    <xf numFmtId="0" fontId="5" fillId="0" borderId="9" xfId="0" applyFont="1" applyBorder="1"/>
    <xf numFmtId="165" fontId="5" fillId="0" borderId="1" xfId="1" applyNumberFormat="1" applyFont="1" applyBorder="1"/>
    <xf numFmtId="44" fontId="5" fillId="0" borderId="1" xfId="1" applyFont="1" applyBorder="1"/>
    <xf numFmtId="165" fontId="5" fillId="0" borderId="10" xfId="1" applyNumberFormat="1" applyFont="1" applyBorder="1"/>
    <xf numFmtId="0" fontId="4" fillId="0" borderId="4" xfId="0" applyFont="1" applyBorder="1"/>
    <xf numFmtId="0" fontId="5" fillId="0" borderId="6" xfId="0" applyFont="1" applyBorder="1"/>
    <xf numFmtId="0" fontId="4" fillId="0" borderId="9" xfId="0" applyFont="1" applyBorder="1"/>
    <xf numFmtId="165" fontId="4" fillId="0" borderId="10" xfId="0" applyNumberFormat="1" applyFont="1" applyBorder="1"/>
    <xf numFmtId="0" fontId="5" fillId="0" borderId="5" xfId="0" applyFont="1" applyFill="1" applyBorder="1"/>
    <xf numFmtId="0" fontId="5" fillId="0" borderId="5" xfId="0" applyNumberFormat="1" applyFont="1" applyBorder="1"/>
    <xf numFmtId="0" fontId="4" fillId="0" borderId="0" xfId="0" applyFont="1" applyFill="1" applyAlignment="1">
      <alignment horizontal="center"/>
    </xf>
    <xf numFmtId="0" fontId="5" fillId="0" borderId="0" xfId="0" applyFont="1" applyFill="1" applyBorder="1"/>
    <xf numFmtId="0" fontId="5" fillId="0" borderId="10" xfId="0" applyFont="1" applyBorder="1"/>
    <xf numFmtId="0" fontId="5" fillId="0" borderId="7" xfId="0" applyFont="1" applyFill="1" applyBorder="1"/>
    <xf numFmtId="0" fontId="4" fillId="0" borderId="7" xfId="0" applyFont="1" applyBorder="1"/>
    <xf numFmtId="0" fontId="5" fillId="0" borderId="8" xfId="0" applyFont="1" applyBorder="1"/>
    <xf numFmtId="0" fontId="4" fillId="0" borderId="0" xfId="0" applyFont="1" applyFill="1" applyBorder="1" applyAlignment="1">
      <alignment horizontal="center"/>
    </xf>
    <xf numFmtId="165" fontId="4" fillId="0" borderId="3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168" fontId="5" fillId="0" borderId="0" xfId="2" applyNumberFormat="1" applyFont="1" applyFill="1"/>
    <xf numFmtId="165" fontId="5" fillId="0" borderId="0" xfId="1" applyNumberFormat="1" applyFont="1" applyFill="1" applyBorder="1"/>
    <xf numFmtId="0" fontId="5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164" fontId="5" fillId="2" borderId="0" xfId="0" applyNumberFormat="1" applyFont="1" applyFill="1" applyProtection="1">
      <protection locked="0"/>
    </xf>
    <xf numFmtId="14" fontId="5" fillId="2" borderId="0" xfId="0" applyNumberFormat="1" applyFont="1" applyFill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165" fontId="5" fillId="2" borderId="0" xfId="1" applyNumberFormat="1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5" fillId="2" borderId="8" xfId="0" applyFont="1" applyFill="1" applyBorder="1" applyProtection="1">
      <protection locked="0"/>
    </xf>
    <xf numFmtId="165" fontId="5" fillId="2" borderId="8" xfId="1" applyNumberFormat="1" applyFont="1" applyFill="1" applyBorder="1" applyProtection="1">
      <protection locked="0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108"/>
  <sheetViews>
    <sheetView tabSelected="1" zoomScaleNormal="150" workbookViewId="0">
      <selection activeCell="C10" sqref="C10"/>
    </sheetView>
  </sheetViews>
  <sheetFormatPr defaultRowHeight="15" x14ac:dyDescent="0.25"/>
  <cols>
    <col min="1" max="1" width="41.7109375" style="2" customWidth="1"/>
    <col min="2" max="2" width="36.7109375" style="2" customWidth="1"/>
    <col min="3" max="3" width="14.28515625" style="2" bestFit="1" customWidth="1"/>
    <col min="4" max="4" width="11.28515625" style="2" bestFit="1" customWidth="1"/>
    <col min="5" max="5" width="12.5703125" style="2" customWidth="1"/>
    <col min="6" max="6" width="2" style="10" customWidth="1"/>
    <col min="7" max="7" width="15.85546875" style="6" bestFit="1" customWidth="1"/>
    <col min="8" max="8" width="11.28515625" style="10" bestFit="1" customWidth="1"/>
    <col min="9" max="9" width="12.7109375" style="2" customWidth="1"/>
    <col min="10" max="10" width="37.42578125" style="2" customWidth="1"/>
    <col min="11" max="11" width="20.5703125" style="4" customWidth="1"/>
    <col min="12" max="12" width="15.28515625" style="2" customWidth="1"/>
    <col min="13" max="13" width="13.28515625" style="2" customWidth="1"/>
    <col min="14" max="256" width="11.42578125" style="2" customWidth="1"/>
    <col min="257" max="16384" width="9.140625" style="2"/>
  </cols>
  <sheetData>
    <row r="1" spans="1:94" x14ac:dyDescent="0.25">
      <c r="A1" s="1" t="s">
        <v>61</v>
      </c>
      <c r="C1" s="1"/>
      <c r="D1" s="1"/>
      <c r="E1" s="1"/>
      <c r="F1" s="8"/>
      <c r="G1" s="66" t="s">
        <v>56</v>
      </c>
      <c r="H1" s="64"/>
      <c r="I1" s="65"/>
      <c r="J1" s="1"/>
      <c r="K1" s="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</row>
    <row r="2" spans="1:94" x14ac:dyDescent="0.25">
      <c r="A2" s="2" t="s">
        <v>3</v>
      </c>
      <c r="B2" s="72"/>
      <c r="G2" s="30" t="s">
        <v>14</v>
      </c>
      <c r="H2" s="13" t="s">
        <v>17</v>
      </c>
      <c r="I2" s="31" t="s">
        <v>15</v>
      </c>
    </row>
    <row r="3" spans="1:94" x14ac:dyDescent="0.25">
      <c r="A3" s="2" t="s">
        <v>10</v>
      </c>
      <c r="B3" s="72"/>
      <c r="G3" s="32">
        <f>C17</f>
        <v>9</v>
      </c>
      <c r="H3" s="33">
        <f t="shared" ref="H3:I3" si="0">D17</f>
        <v>10</v>
      </c>
      <c r="I3" s="34">
        <f t="shared" si="0"/>
        <v>12</v>
      </c>
    </row>
    <row r="4" spans="1:94" x14ac:dyDescent="0.25">
      <c r="A4" s="2" t="s">
        <v>4</v>
      </c>
      <c r="B4" s="72" t="s">
        <v>35</v>
      </c>
      <c r="G4" s="35">
        <f>G97</f>
        <v>0</v>
      </c>
      <c r="H4" s="36">
        <f t="shared" ref="H4:I4" si="1">H97</f>
        <v>0</v>
      </c>
      <c r="I4" s="37">
        <f t="shared" si="1"/>
        <v>0</v>
      </c>
    </row>
    <row r="5" spans="1:94" x14ac:dyDescent="0.25">
      <c r="A5" s="2" t="s">
        <v>6</v>
      </c>
      <c r="B5" s="73"/>
    </row>
    <row r="6" spans="1:94" x14ac:dyDescent="0.25">
      <c r="A6" s="2" t="s">
        <v>5</v>
      </c>
      <c r="B6" s="72" t="s">
        <v>34</v>
      </c>
      <c r="G6" s="66" t="s">
        <v>57</v>
      </c>
      <c r="H6" s="64"/>
      <c r="I6" s="65"/>
    </row>
    <row r="7" spans="1:94" x14ac:dyDescent="0.25">
      <c r="A7" s="2" t="s">
        <v>7</v>
      </c>
      <c r="B7" s="73"/>
      <c r="G7" s="30" t="s">
        <v>14</v>
      </c>
      <c r="H7" s="13" t="s">
        <v>17</v>
      </c>
      <c r="I7" s="31" t="s">
        <v>15</v>
      </c>
    </row>
    <row r="8" spans="1:94" x14ac:dyDescent="0.25">
      <c r="A8" s="2" t="s">
        <v>9</v>
      </c>
      <c r="B8" s="74"/>
      <c r="G8" s="32">
        <f>C17</f>
        <v>9</v>
      </c>
      <c r="H8" s="33">
        <f t="shared" ref="H8:I8" si="2">D17</f>
        <v>10</v>
      </c>
      <c r="I8" s="34">
        <f t="shared" si="2"/>
        <v>12</v>
      </c>
    </row>
    <row r="9" spans="1:94" x14ac:dyDescent="0.25">
      <c r="A9" s="2" t="s">
        <v>8</v>
      </c>
      <c r="B9" s="74"/>
      <c r="G9" s="35">
        <f>G94</f>
        <v>0</v>
      </c>
      <c r="H9" s="36">
        <f>H94</f>
        <v>0</v>
      </c>
      <c r="I9" s="37">
        <f>I94</f>
        <v>0</v>
      </c>
    </row>
    <row r="10" spans="1:94" x14ac:dyDescent="0.25">
      <c r="A10" s="2" t="s">
        <v>64</v>
      </c>
      <c r="B10" s="69" t="str">
        <f>IF(B8="","",B9-B8)</f>
        <v/>
      </c>
      <c r="G10" s="26"/>
      <c r="H10" s="26"/>
      <c r="I10" s="26"/>
    </row>
    <row r="11" spans="1:94" x14ac:dyDescent="0.25">
      <c r="A11" s="2" t="s">
        <v>11</v>
      </c>
      <c r="B11" s="72"/>
    </row>
    <row r="12" spans="1:94" x14ac:dyDescent="0.25">
      <c r="A12" s="2" t="s">
        <v>0</v>
      </c>
      <c r="B12" s="72"/>
    </row>
    <row r="13" spans="1:94" x14ac:dyDescent="0.25">
      <c r="A13" s="2" t="s">
        <v>1</v>
      </c>
      <c r="B13" s="72"/>
    </row>
    <row r="14" spans="1:94" x14ac:dyDescent="0.25">
      <c r="A14" s="2" t="s">
        <v>63</v>
      </c>
      <c r="B14" s="72"/>
    </row>
    <row r="15" spans="1:94" x14ac:dyDescent="0.25">
      <c r="C15" s="67" t="s">
        <v>18</v>
      </c>
      <c r="D15" s="67"/>
      <c r="E15" s="67"/>
      <c r="G15" s="68" t="s">
        <v>19</v>
      </c>
      <c r="H15" s="68"/>
      <c r="I15" s="68"/>
      <c r="J15" s="14" t="s">
        <v>20</v>
      </c>
      <c r="K15" s="55"/>
      <c r="L15" s="19" t="s">
        <v>58</v>
      </c>
      <c r="M15" s="14" t="s">
        <v>59</v>
      </c>
    </row>
    <row r="16" spans="1:94" x14ac:dyDescent="0.25">
      <c r="C16" s="14" t="s">
        <v>14</v>
      </c>
      <c r="D16" s="14" t="s">
        <v>17</v>
      </c>
      <c r="E16" s="14" t="s">
        <v>15</v>
      </c>
      <c r="G16" s="14" t="s">
        <v>14</v>
      </c>
      <c r="H16" s="14" t="s">
        <v>17</v>
      </c>
      <c r="I16" s="14" t="s">
        <v>15</v>
      </c>
      <c r="L16" s="19" t="s">
        <v>21</v>
      </c>
      <c r="M16" s="14" t="s">
        <v>21</v>
      </c>
    </row>
    <row r="17" spans="1:13" x14ac:dyDescent="0.25">
      <c r="A17" s="1" t="s">
        <v>16</v>
      </c>
      <c r="C17" s="75">
        <v>9</v>
      </c>
      <c r="D17" s="75">
        <v>10</v>
      </c>
      <c r="E17" s="75">
        <v>12</v>
      </c>
      <c r="G17" s="18">
        <f>C17</f>
        <v>9</v>
      </c>
      <c r="H17" s="18">
        <f t="shared" ref="H17:I17" si="3">D17</f>
        <v>10</v>
      </c>
      <c r="I17" s="18">
        <f t="shared" si="3"/>
        <v>12</v>
      </c>
      <c r="L17" s="20"/>
      <c r="M17" s="25">
        <f>L17-D17</f>
        <v>-10</v>
      </c>
    </row>
    <row r="19" spans="1:13" x14ac:dyDescent="0.25">
      <c r="A19" s="49" t="s">
        <v>22</v>
      </c>
      <c r="B19" s="53" t="str">
        <f>IF(B4="","",B4)</f>
        <v>Jane Doe</v>
      </c>
      <c r="C19" s="39"/>
      <c r="D19" s="39"/>
      <c r="E19" s="39"/>
      <c r="F19" s="40"/>
      <c r="G19" s="54"/>
      <c r="H19" s="40"/>
      <c r="I19" s="39"/>
      <c r="J19" s="50"/>
    </row>
    <row r="20" spans="1:13" x14ac:dyDescent="0.25">
      <c r="A20" s="41" t="s">
        <v>2</v>
      </c>
      <c r="B20" s="76">
        <v>0</v>
      </c>
      <c r="C20" s="26">
        <f>IF(C$17=0,0,$B20)</f>
        <v>0</v>
      </c>
      <c r="D20" s="26">
        <f>IF(D$17=0,0,$B20)</f>
        <v>0</v>
      </c>
      <c r="E20" s="26">
        <f>IF(E$17=0,0,$B20)</f>
        <v>0</v>
      </c>
      <c r="F20" s="11"/>
      <c r="G20" s="43">
        <f>IF(C20=0,0,C20/C$17)</f>
        <v>0</v>
      </c>
      <c r="H20" s="43">
        <f t="shared" ref="H20:I21" si="4">IF(D20=0,0,D20/D$17)</f>
        <v>0</v>
      </c>
      <c r="I20" s="43">
        <f t="shared" si="4"/>
        <v>0</v>
      </c>
      <c r="J20" s="78"/>
      <c r="L20" s="21">
        <v>0</v>
      </c>
      <c r="M20" s="16"/>
    </row>
    <row r="21" spans="1:13" x14ac:dyDescent="0.25">
      <c r="A21" s="41" t="s">
        <v>49</v>
      </c>
      <c r="B21" s="76">
        <v>0</v>
      </c>
      <c r="C21" s="26">
        <f t="shared" ref="C21:E34" si="5">IF(C$17=0,0,$B21)</f>
        <v>0</v>
      </c>
      <c r="D21" s="26">
        <f t="shared" si="5"/>
        <v>0</v>
      </c>
      <c r="E21" s="26">
        <f t="shared" si="5"/>
        <v>0</v>
      </c>
      <c r="F21" s="11"/>
      <c r="G21" s="43">
        <f t="shared" ref="G21" si="6">IF(C21=0,0,C21/C$17)</f>
        <v>0</v>
      </c>
      <c r="H21" s="43">
        <f t="shared" si="4"/>
        <v>0</v>
      </c>
      <c r="I21" s="43">
        <f t="shared" si="4"/>
        <v>0</v>
      </c>
      <c r="J21" s="78"/>
      <c r="L21" s="21">
        <v>0</v>
      </c>
      <c r="M21" s="16"/>
    </row>
    <row r="22" spans="1:13" x14ac:dyDescent="0.25">
      <c r="A22" s="41" t="s">
        <v>23</v>
      </c>
      <c r="B22" s="76">
        <v>0</v>
      </c>
      <c r="C22" s="26">
        <f t="shared" si="5"/>
        <v>0</v>
      </c>
      <c r="D22" s="26">
        <f t="shared" si="5"/>
        <v>0</v>
      </c>
      <c r="E22" s="26">
        <f t="shared" si="5"/>
        <v>0</v>
      </c>
      <c r="F22" s="11"/>
      <c r="G22" s="43">
        <f t="shared" ref="G22:G31" si="7">IF(C22=0,0,C22/C$17)</f>
        <v>0</v>
      </c>
      <c r="H22" s="43">
        <f t="shared" ref="H22:H31" si="8">IF(D22=0,0,D22/D$17)</f>
        <v>0</v>
      </c>
      <c r="I22" s="43">
        <f t="shared" ref="I22:I31" si="9">IF(E22=0,0,E22/E$17)</f>
        <v>0</v>
      </c>
      <c r="J22" s="78"/>
      <c r="L22" s="21">
        <v>0</v>
      </c>
      <c r="M22" s="16"/>
    </row>
    <row r="23" spans="1:13" x14ac:dyDescent="0.25">
      <c r="A23" s="41" t="s">
        <v>25</v>
      </c>
      <c r="B23" s="76">
        <v>0</v>
      </c>
      <c r="C23" s="26">
        <f t="shared" si="5"/>
        <v>0</v>
      </c>
      <c r="D23" s="26">
        <f t="shared" si="5"/>
        <v>0</v>
      </c>
      <c r="E23" s="26">
        <f t="shared" si="5"/>
        <v>0</v>
      </c>
      <c r="F23" s="11"/>
      <c r="G23" s="43">
        <f t="shared" si="7"/>
        <v>0</v>
      </c>
      <c r="H23" s="43">
        <f t="shared" si="8"/>
        <v>0</v>
      </c>
      <c r="I23" s="43">
        <f t="shared" si="9"/>
        <v>0</v>
      </c>
      <c r="J23" s="78"/>
      <c r="L23" s="21">
        <v>0</v>
      </c>
      <c r="M23" s="16"/>
    </row>
    <row r="24" spans="1:13" x14ac:dyDescent="0.25">
      <c r="A24" s="41" t="s">
        <v>24</v>
      </c>
      <c r="B24" s="76">
        <v>0</v>
      </c>
      <c r="C24" s="26">
        <f t="shared" si="5"/>
        <v>0</v>
      </c>
      <c r="D24" s="26">
        <f t="shared" si="5"/>
        <v>0</v>
      </c>
      <c r="E24" s="26">
        <f t="shared" si="5"/>
        <v>0</v>
      </c>
      <c r="F24" s="11"/>
      <c r="G24" s="43">
        <f t="shared" si="7"/>
        <v>0</v>
      </c>
      <c r="H24" s="43">
        <f t="shared" si="8"/>
        <v>0</v>
      </c>
      <c r="I24" s="43">
        <f t="shared" si="9"/>
        <v>0</v>
      </c>
      <c r="J24" s="78"/>
      <c r="L24" s="21">
        <v>0</v>
      </c>
      <c r="M24" s="16"/>
    </row>
    <row r="25" spans="1:13" x14ac:dyDescent="0.25">
      <c r="A25" s="41" t="s">
        <v>26</v>
      </c>
      <c r="B25" s="76">
        <v>0</v>
      </c>
      <c r="C25" s="26">
        <f t="shared" si="5"/>
        <v>0</v>
      </c>
      <c r="D25" s="26">
        <f t="shared" si="5"/>
        <v>0</v>
      </c>
      <c r="E25" s="26">
        <f t="shared" si="5"/>
        <v>0</v>
      </c>
      <c r="F25" s="11"/>
      <c r="G25" s="43">
        <f t="shared" si="7"/>
        <v>0</v>
      </c>
      <c r="H25" s="43">
        <f t="shared" si="8"/>
        <v>0</v>
      </c>
      <c r="I25" s="43">
        <f t="shared" si="9"/>
        <v>0</v>
      </c>
      <c r="J25" s="78"/>
      <c r="L25" s="21">
        <v>0</v>
      </c>
      <c r="M25" s="28"/>
    </row>
    <row r="26" spans="1:13" x14ac:dyDescent="0.25">
      <c r="A26" s="41" t="s">
        <v>27</v>
      </c>
      <c r="B26" s="76">
        <v>0</v>
      </c>
      <c r="C26" s="26">
        <f t="shared" si="5"/>
        <v>0</v>
      </c>
      <c r="D26" s="26">
        <f t="shared" si="5"/>
        <v>0</v>
      </c>
      <c r="E26" s="26">
        <f t="shared" si="5"/>
        <v>0</v>
      </c>
      <c r="F26" s="11"/>
      <c r="G26" s="43">
        <f t="shared" si="7"/>
        <v>0</v>
      </c>
      <c r="H26" s="43">
        <f t="shared" si="8"/>
        <v>0</v>
      </c>
      <c r="I26" s="43">
        <f t="shared" si="9"/>
        <v>0</v>
      </c>
      <c r="J26" s="78"/>
      <c r="L26" s="21">
        <v>0</v>
      </c>
      <c r="M26" s="28"/>
    </row>
    <row r="27" spans="1:13" x14ac:dyDescent="0.25">
      <c r="A27" s="41" t="s">
        <v>28</v>
      </c>
      <c r="B27" s="70"/>
      <c r="C27" s="26">
        <f t="shared" si="5"/>
        <v>0</v>
      </c>
      <c r="D27" s="26">
        <f t="shared" si="5"/>
        <v>0</v>
      </c>
      <c r="E27" s="26">
        <f t="shared" si="5"/>
        <v>0</v>
      </c>
      <c r="F27" s="11"/>
      <c r="G27" s="43">
        <f t="shared" si="7"/>
        <v>0</v>
      </c>
      <c r="H27" s="43">
        <f t="shared" si="8"/>
        <v>0</v>
      </c>
      <c r="I27" s="43">
        <f t="shared" si="9"/>
        <v>0</v>
      </c>
      <c r="J27" s="78"/>
      <c r="L27" s="21"/>
      <c r="M27" s="28"/>
    </row>
    <row r="28" spans="1:13" x14ac:dyDescent="0.25">
      <c r="A28" s="77"/>
      <c r="B28" s="76">
        <v>0</v>
      </c>
      <c r="C28" s="26">
        <f t="shared" si="5"/>
        <v>0</v>
      </c>
      <c r="D28" s="26">
        <f t="shared" si="5"/>
        <v>0</v>
      </c>
      <c r="E28" s="26">
        <f t="shared" si="5"/>
        <v>0</v>
      </c>
      <c r="F28" s="11"/>
      <c r="G28" s="43">
        <f t="shared" si="7"/>
        <v>0</v>
      </c>
      <c r="H28" s="43">
        <f t="shared" si="8"/>
        <v>0</v>
      </c>
      <c r="I28" s="43">
        <f t="shared" si="9"/>
        <v>0</v>
      </c>
      <c r="J28" s="78"/>
      <c r="L28" s="21">
        <v>0</v>
      </c>
      <c r="M28" s="28"/>
    </row>
    <row r="29" spans="1:13" x14ac:dyDescent="0.25">
      <c r="A29" s="77"/>
      <c r="B29" s="76">
        <v>0</v>
      </c>
      <c r="C29" s="26">
        <f t="shared" si="5"/>
        <v>0</v>
      </c>
      <c r="D29" s="26">
        <f t="shared" si="5"/>
        <v>0</v>
      </c>
      <c r="E29" s="26">
        <f t="shared" si="5"/>
        <v>0</v>
      </c>
      <c r="F29" s="11"/>
      <c r="G29" s="43">
        <f t="shared" si="7"/>
        <v>0</v>
      </c>
      <c r="H29" s="43">
        <f t="shared" si="8"/>
        <v>0</v>
      </c>
      <c r="I29" s="43">
        <f t="shared" si="9"/>
        <v>0</v>
      </c>
      <c r="J29" s="78"/>
      <c r="L29" s="21">
        <v>0</v>
      </c>
      <c r="M29" s="28"/>
    </row>
    <row r="30" spans="1:13" x14ac:dyDescent="0.25">
      <c r="A30" s="77"/>
      <c r="B30" s="76">
        <v>0</v>
      </c>
      <c r="C30" s="26">
        <f t="shared" si="5"/>
        <v>0</v>
      </c>
      <c r="D30" s="26">
        <f t="shared" si="5"/>
        <v>0</v>
      </c>
      <c r="E30" s="26">
        <f t="shared" si="5"/>
        <v>0</v>
      </c>
      <c r="F30" s="11"/>
      <c r="G30" s="43">
        <f t="shared" si="7"/>
        <v>0</v>
      </c>
      <c r="H30" s="43">
        <f t="shared" si="8"/>
        <v>0</v>
      </c>
      <c r="I30" s="43">
        <f t="shared" si="9"/>
        <v>0</v>
      </c>
      <c r="J30" s="78"/>
      <c r="L30" s="21">
        <v>0</v>
      </c>
      <c r="M30" s="28"/>
    </row>
    <row r="31" spans="1:13" x14ac:dyDescent="0.25">
      <c r="A31" s="77"/>
      <c r="B31" s="76">
        <v>0</v>
      </c>
      <c r="C31" s="26">
        <f t="shared" si="5"/>
        <v>0</v>
      </c>
      <c r="D31" s="26">
        <f t="shared" si="5"/>
        <v>0</v>
      </c>
      <c r="E31" s="26">
        <f t="shared" si="5"/>
        <v>0</v>
      </c>
      <c r="F31" s="11"/>
      <c r="G31" s="43">
        <f t="shared" si="7"/>
        <v>0</v>
      </c>
      <c r="H31" s="43">
        <f t="shared" si="8"/>
        <v>0</v>
      </c>
      <c r="I31" s="43">
        <f t="shared" si="9"/>
        <v>0</v>
      </c>
      <c r="J31" s="78"/>
      <c r="L31" s="21">
        <v>0</v>
      </c>
      <c r="M31" s="28"/>
    </row>
    <row r="32" spans="1:13" ht="15.75" thickBot="1" x14ac:dyDescent="0.3">
      <c r="A32" s="41" t="s">
        <v>29</v>
      </c>
      <c r="B32" s="17">
        <f>SUM(B20:B31)</f>
        <v>0</v>
      </c>
      <c r="C32" s="17">
        <f t="shared" ref="C32:E32" si="10">SUM(C20:C31)</f>
        <v>0</v>
      </c>
      <c r="D32" s="17">
        <f t="shared" si="10"/>
        <v>0</v>
      </c>
      <c r="E32" s="17">
        <f t="shared" si="10"/>
        <v>0</v>
      </c>
      <c r="F32" s="11"/>
      <c r="G32" s="17">
        <f t="shared" ref="G32" si="11">SUM(G20:G31)</f>
        <v>0</v>
      </c>
      <c r="H32" s="17">
        <f t="shared" ref="H32" si="12">SUM(H20:H31)</f>
        <v>0</v>
      </c>
      <c r="I32" s="17">
        <f t="shared" ref="I32" si="13">SUM(I20:I31)</f>
        <v>0</v>
      </c>
      <c r="J32" s="78"/>
      <c r="L32" s="22">
        <f>SUM(L20:L31)</f>
        <v>0</v>
      </c>
      <c r="M32" s="28"/>
    </row>
    <row r="33" spans="1:13" ht="15.75" thickTop="1" x14ac:dyDescent="0.25">
      <c r="A33" s="41" t="s">
        <v>62</v>
      </c>
      <c r="B33" s="70">
        <v>0</v>
      </c>
      <c r="C33" s="43">
        <f t="shared" si="5"/>
        <v>0</v>
      </c>
      <c r="D33" s="43">
        <f t="shared" si="5"/>
        <v>0</v>
      </c>
      <c r="E33" s="43">
        <f t="shared" si="5"/>
        <v>0</v>
      </c>
      <c r="F33" s="11"/>
      <c r="G33" s="43">
        <f>IF(C33=0,0,C33/C$17)</f>
        <v>0</v>
      </c>
      <c r="H33" s="43">
        <f t="shared" ref="H33:H34" si="14">IF(D33=0,0,D33/D$17)</f>
        <v>0</v>
      </c>
      <c r="I33" s="43">
        <f t="shared" ref="I33:I34" si="15">IF(E33=0,0,E33/E$17)</f>
        <v>0</v>
      </c>
      <c r="J33" s="78"/>
      <c r="L33" s="21">
        <v>0</v>
      </c>
      <c r="M33" s="28"/>
    </row>
    <row r="34" spans="1:13" x14ac:dyDescent="0.25">
      <c r="A34" s="41" t="s">
        <v>31</v>
      </c>
      <c r="B34" s="70">
        <v>0</v>
      </c>
      <c r="C34" s="43">
        <f t="shared" si="5"/>
        <v>0</v>
      </c>
      <c r="D34" s="43">
        <f t="shared" si="5"/>
        <v>0</v>
      </c>
      <c r="E34" s="43">
        <f t="shared" si="5"/>
        <v>0</v>
      </c>
      <c r="F34" s="11"/>
      <c r="G34" s="43">
        <f t="shared" ref="G34" si="16">IF(C34=0,0,C34/C$17)</f>
        <v>0</v>
      </c>
      <c r="H34" s="43">
        <f t="shared" si="14"/>
        <v>0</v>
      </c>
      <c r="I34" s="43">
        <f t="shared" si="15"/>
        <v>0</v>
      </c>
      <c r="J34" s="78"/>
      <c r="L34" s="21">
        <v>0</v>
      </c>
      <c r="M34" s="28"/>
    </row>
    <row r="35" spans="1:13" ht="15.75" thickBot="1" x14ac:dyDescent="0.3">
      <c r="A35" s="41" t="s">
        <v>30</v>
      </c>
      <c r="B35" s="23">
        <f>B32-SUM(B33:B34)</f>
        <v>0</v>
      </c>
      <c r="C35" s="23">
        <f t="shared" ref="C35:E35" si="17">C32-SUM(C33:C34)</f>
        <v>0</v>
      </c>
      <c r="D35" s="23">
        <f t="shared" si="17"/>
        <v>0</v>
      </c>
      <c r="E35" s="23">
        <f t="shared" si="17"/>
        <v>0</v>
      </c>
      <c r="F35" s="11"/>
      <c r="G35" s="23">
        <f>G32-SUM(G33:G34)</f>
        <v>0</v>
      </c>
      <c r="H35" s="23">
        <f>H32-SUM(H33:H34)</f>
        <v>0</v>
      </c>
      <c r="I35" s="23">
        <f>I32-SUM(I33:I34)</f>
        <v>0</v>
      </c>
      <c r="J35" s="78"/>
      <c r="L35" s="24">
        <v>0</v>
      </c>
      <c r="M35" s="28"/>
    </row>
    <row r="36" spans="1:13" ht="15.75" thickTop="1" x14ac:dyDescent="0.25">
      <c r="A36" s="45"/>
      <c r="B36" s="36"/>
      <c r="C36" s="36"/>
      <c r="D36" s="36"/>
      <c r="E36" s="36"/>
      <c r="F36" s="47"/>
      <c r="G36" s="36"/>
      <c r="H36" s="36"/>
      <c r="I36" s="36"/>
      <c r="J36" s="57"/>
      <c r="L36" s="28"/>
      <c r="M36" s="28"/>
    </row>
    <row r="37" spans="1:13" x14ac:dyDescent="0.25">
      <c r="M37" s="28"/>
    </row>
    <row r="38" spans="1:13" x14ac:dyDescent="0.25">
      <c r="A38" s="49" t="s">
        <v>33</v>
      </c>
      <c r="B38" s="53" t="str">
        <f>IF(B6="","",B6)</f>
        <v>John Doe</v>
      </c>
      <c r="C38" s="39"/>
      <c r="D38" s="39"/>
      <c r="E38" s="39"/>
      <c r="F38" s="40"/>
      <c r="G38" s="54"/>
      <c r="H38" s="40"/>
      <c r="I38" s="39"/>
      <c r="J38" s="50"/>
      <c r="M38" s="28"/>
    </row>
    <row r="39" spans="1:13" x14ac:dyDescent="0.25">
      <c r="A39" s="41" t="s">
        <v>2</v>
      </c>
      <c r="B39" s="76">
        <f t="shared" ref="B39:B45" si="18">IF($B$6="",0,B20)</f>
        <v>0</v>
      </c>
      <c r="C39" s="26">
        <f t="shared" ref="C39:E40" si="19">IF(C$17=0,0,$B39)</f>
        <v>0</v>
      </c>
      <c r="D39" s="26">
        <f t="shared" si="19"/>
        <v>0</v>
      </c>
      <c r="E39" s="26">
        <f t="shared" si="19"/>
        <v>0</v>
      </c>
      <c r="F39" s="11"/>
      <c r="G39" s="43">
        <f>IF(C39=0,0,C39/C$17)</f>
        <v>0</v>
      </c>
      <c r="H39" s="43">
        <f t="shared" ref="H39:H50" si="20">IF(D39=0,0,D39/D$17)</f>
        <v>0</v>
      </c>
      <c r="I39" s="43">
        <f t="shared" ref="I39:I50" si="21">IF(E39=0,0,E39/E$17)</f>
        <v>0</v>
      </c>
      <c r="J39" s="78"/>
      <c r="L39" s="21">
        <v>0</v>
      </c>
      <c r="M39" s="28"/>
    </row>
    <row r="40" spans="1:13" x14ac:dyDescent="0.25">
      <c r="A40" s="41" t="s">
        <v>49</v>
      </c>
      <c r="B40" s="76">
        <f t="shared" si="18"/>
        <v>0</v>
      </c>
      <c r="C40" s="26">
        <f t="shared" si="19"/>
        <v>0</v>
      </c>
      <c r="D40" s="26">
        <f t="shared" si="19"/>
        <v>0</v>
      </c>
      <c r="E40" s="26">
        <f t="shared" si="19"/>
        <v>0</v>
      </c>
      <c r="F40" s="11"/>
      <c r="G40" s="43">
        <f>IF(C40=0,0,C40/C$17)</f>
        <v>0</v>
      </c>
      <c r="H40" s="43">
        <f t="shared" ref="H40" si="22">IF(D40=0,0,D40/D$17)</f>
        <v>0</v>
      </c>
      <c r="I40" s="43">
        <f t="shared" ref="I40" si="23">IF(E40=0,0,E40/E$17)</f>
        <v>0</v>
      </c>
      <c r="J40" s="78"/>
      <c r="L40" s="21">
        <v>0</v>
      </c>
      <c r="M40" s="28"/>
    </row>
    <row r="41" spans="1:13" x14ac:dyDescent="0.25">
      <c r="A41" s="41" t="s">
        <v>23</v>
      </c>
      <c r="B41" s="76">
        <f t="shared" si="18"/>
        <v>0</v>
      </c>
      <c r="C41" s="26">
        <f t="shared" ref="C41:E53" si="24">IF(C$17=0,0,$B41)</f>
        <v>0</v>
      </c>
      <c r="D41" s="26">
        <f t="shared" si="24"/>
        <v>0</v>
      </c>
      <c r="E41" s="26">
        <f t="shared" si="24"/>
        <v>0</v>
      </c>
      <c r="F41" s="11"/>
      <c r="G41" s="43">
        <f t="shared" ref="G41:G50" si="25">IF(C41=0,0,C41/C$17)</f>
        <v>0</v>
      </c>
      <c r="H41" s="43">
        <f t="shared" si="20"/>
        <v>0</v>
      </c>
      <c r="I41" s="43">
        <f t="shared" si="21"/>
        <v>0</v>
      </c>
      <c r="J41" s="78"/>
      <c r="L41" s="21">
        <v>0</v>
      </c>
      <c r="M41" s="28"/>
    </row>
    <row r="42" spans="1:13" x14ac:dyDescent="0.25">
      <c r="A42" s="41" t="s">
        <v>25</v>
      </c>
      <c r="B42" s="76">
        <f t="shared" si="18"/>
        <v>0</v>
      </c>
      <c r="C42" s="26">
        <f t="shared" si="24"/>
        <v>0</v>
      </c>
      <c r="D42" s="26">
        <f t="shared" si="24"/>
        <v>0</v>
      </c>
      <c r="E42" s="26">
        <f t="shared" si="24"/>
        <v>0</v>
      </c>
      <c r="F42" s="11"/>
      <c r="G42" s="43">
        <f t="shared" si="25"/>
        <v>0</v>
      </c>
      <c r="H42" s="43">
        <f t="shared" si="20"/>
        <v>0</v>
      </c>
      <c r="I42" s="43">
        <f t="shared" si="21"/>
        <v>0</v>
      </c>
      <c r="J42" s="78"/>
      <c r="L42" s="21">
        <v>0</v>
      </c>
      <c r="M42" s="28"/>
    </row>
    <row r="43" spans="1:13" x14ac:dyDescent="0.25">
      <c r="A43" s="41" t="s">
        <v>24</v>
      </c>
      <c r="B43" s="76">
        <f t="shared" si="18"/>
        <v>0</v>
      </c>
      <c r="C43" s="26">
        <f t="shared" si="24"/>
        <v>0</v>
      </c>
      <c r="D43" s="26">
        <f t="shared" si="24"/>
        <v>0</v>
      </c>
      <c r="E43" s="26">
        <f t="shared" si="24"/>
        <v>0</v>
      </c>
      <c r="F43" s="11"/>
      <c r="G43" s="43">
        <f t="shared" si="25"/>
        <v>0</v>
      </c>
      <c r="H43" s="43">
        <f t="shared" si="20"/>
        <v>0</v>
      </c>
      <c r="I43" s="43">
        <f t="shared" si="21"/>
        <v>0</v>
      </c>
      <c r="J43" s="78"/>
      <c r="L43" s="21">
        <v>0</v>
      </c>
      <c r="M43" s="28"/>
    </row>
    <row r="44" spans="1:13" x14ac:dyDescent="0.25">
      <c r="A44" s="41" t="s">
        <v>26</v>
      </c>
      <c r="B44" s="76">
        <f t="shared" si="18"/>
        <v>0</v>
      </c>
      <c r="C44" s="26">
        <f t="shared" si="24"/>
        <v>0</v>
      </c>
      <c r="D44" s="26">
        <f t="shared" si="24"/>
        <v>0</v>
      </c>
      <c r="E44" s="26">
        <f t="shared" si="24"/>
        <v>0</v>
      </c>
      <c r="F44" s="11"/>
      <c r="G44" s="43">
        <f t="shared" si="25"/>
        <v>0</v>
      </c>
      <c r="H44" s="43">
        <f t="shared" si="20"/>
        <v>0</v>
      </c>
      <c r="I44" s="43">
        <f t="shared" si="21"/>
        <v>0</v>
      </c>
      <c r="J44" s="78"/>
      <c r="L44" s="21">
        <v>0</v>
      </c>
      <c r="M44" s="28"/>
    </row>
    <row r="45" spans="1:13" x14ac:dyDescent="0.25">
      <c r="A45" s="41" t="s">
        <v>27</v>
      </c>
      <c r="B45" s="76">
        <f t="shared" si="18"/>
        <v>0</v>
      </c>
      <c r="C45" s="26">
        <f t="shared" si="24"/>
        <v>0</v>
      </c>
      <c r="D45" s="26">
        <f t="shared" si="24"/>
        <v>0</v>
      </c>
      <c r="E45" s="26">
        <f t="shared" si="24"/>
        <v>0</v>
      </c>
      <c r="F45" s="11"/>
      <c r="G45" s="43">
        <f t="shared" si="25"/>
        <v>0</v>
      </c>
      <c r="H45" s="43">
        <f t="shared" si="20"/>
        <v>0</v>
      </c>
      <c r="I45" s="43">
        <f t="shared" si="21"/>
        <v>0</v>
      </c>
      <c r="J45" s="78"/>
      <c r="L45" s="21">
        <v>0</v>
      </c>
      <c r="M45" s="28"/>
    </row>
    <row r="46" spans="1:13" x14ac:dyDescent="0.25">
      <c r="A46" s="41" t="s">
        <v>28</v>
      </c>
      <c r="B46" s="70"/>
      <c r="C46" s="26">
        <f t="shared" si="24"/>
        <v>0</v>
      </c>
      <c r="D46" s="26">
        <f t="shared" si="24"/>
        <v>0</v>
      </c>
      <c r="E46" s="26">
        <f t="shared" si="24"/>
        <v>0</v>
      </c>
      <c r="F46" s="11"/>
      <c r="G46" s="43">
        <f t="shared" si="25"/>
        <v>0</v>
      </c>
      <c r="H46" s="43">
        <f t="shared" si="20"/>
        <v>0</v>
      </c>
      <c r="I46" s="43">
        <f t="shared" si="21"/>
        <v>0</v>
      </c>
      <c r="J46" s="78"/>
      <c r="L46" s="21"/>
      <c r="M46" s="28"/>
    </row>
    <row r="47" spans="1:13" x14ac:dyDescent="0.25">
      <c r="A47" s="77"/>
      <c r="B47" s="76">
        <f>IF($B$6="",0,B28)</f>
        <v>0</v>
      </c>
      <c r="C47" s="26">
        <f t="shared" si="24"/>
        <v>0</v>
      </c>
      <c r="D47" s="26">
        <f t="shared" si="24"/>
        <v>0</v>
      </c>
      <c r="E47" s="26">
        <f t="shared" si="24"/>
        <v>0</v>
      </c>
      <c r="F47" s="11"/>
      <c r="G47" s="43">
        <f t="shared" si="25"/>
        <v>0</v>
      </c>
      <c r="H47" s="43">
        <f t="shared" si="20"/>
        <v>0</v>
      </c>
      <c r="I47" s="43">
        <f t="shared" si="21"/>
        <v>0</v>
      </c>
      <c r="J47" s="78"/>
      <c r="L47" s="21">
        <v>0</v>
      </c>
      <c r="M47" s="28"/>
    </row>
    <row r="48" spans="1:13" x14ac:dyDescent="0.25">
      <c r="A48" s="77"/>
      <c r="B48" s="76">
        <f>IF($B$6="",0,B29)</f>
        <v>0</v>
      </c>
      <c r="C48" s="26">
        <f t="shared" si="24"/>
        <v>0</v>
      </c>
      <c r="D48" s="26">
        <f t="shared" si="24"/>
        <v>0</v>
      </c>
      <c r="E48" s="26">
        <f t="shared" si="24"/>
        <v>0</v>
      </c>
      <c r="F48" s="11"/>
      <c r="G48" s="43">
        <f t="shared" si="25"/>
        <v>0</v>
      </c>
      <c r="H48" s="43">
        <f t="shared" si="20"/>
        <v>0</v>
      </c>
      <c r="I48" s="43">
        <f t="shared" si="21"/>
        <v>0</v>
      </c>
      <c r="J48" s="78"/>
      <c r="L48" s="21">
        <v>0</v>
      </c>
      <c r="M48" s="28"/>
    </row>
    <row r="49" spans="1:13" x14ac:dyDescent="0.25">
      <c r="A49" s="77"/>
      <c r="B49" s="76">
        <f>IF($B$6="",0,B30)</f>
        <v>0</v>
      </c>
      <c r="C49" s="26">
        <f t="shared" si="24"/>
        <v>0</v>
      </c>
      <c r="D49" s="26">
        <f t="shared" si="24"/>
        <v>0</v>
      </c>
      <c r="E49" s="26">
        <f t="shared" si="24"/>
        <v>0</v>
      </c>
      <c r="F49" s="11"/>
      <c r="G49" s="43">
        <f t="shared" si="25"/>
        <v>0</v>
      </c>
      <c r="H49" s="43">
        <f t="shared" si="20"/>
        <v>0</v>
      </c>
      <c r="I49" s="43">
        <f t="shared" si="21"/>
        <v>0</v>
      </c>
      <c r="J49" s="78"/>
      <c r="L49" s="21">
        <v>0</v>
      </c>
      <c r="M49" s="28"/>
    </row>
    <row r="50" spans="1:13" x14ac:dyDescent="0.25">
      <c r="A50" s="77"/>
      <c r="B50" s="76">
        <f>IF($B$6="",0,B31)</f>
        <v>0</v>
      </c>
      <c r="C50" s="26">
        <f t="shared" si="24"/>
        <v>0</v>
      </c>
      <c r="D50" s="26">
        <f t="shared" si="24"/>
        <v>0</v>
      </c>
      <c r="E50" s="26">
        <f t="shared" si="24"/>
        <v>0</v>
      </c>
      <c r="F50" s="11"/>
      <c r="G50" s="43">
        <f t="shared" si="25"/>
        <v>0</v>
      </c>
      <c r="H50" s="43">
        <f t="shared" si="20"/>
        <v>0</v>
      </c>
      <c r="I50" s="43">
        <f t="shared" si="21"/>
        <v>0</v>
      </c>
      <c r="J50" s="78"/>
      <c r="L50" s="21">
        <v>0</v>
      </c>
      <c r="M50" s="28"/>
    </row>
    <row r="51" spans="1:13" ht="15.75" thickBot="1" x14ac:dyDescent="0.3">
      <c r="A51" s="41" t="s">
        <v>46</v>
      </c>
      <c r="B51" s="17">
        <f>SUM(B39:B50)</f>
        <v>0</v>
      </c>
      <c r="C51" s="17">
        <f t="shared" ref="C51" si="26">SUM(C39:C50)</f>
        <v>0</v>
      </c>
      <c r="D51" s="17">
        <f t="shared" ref="D51" si="27">SUM(D39:D50)</f>
        <v>0</v>
      </c>
      <c r="E51" s="17">
        <f t="shared" ref="E51" si="28">SUM(E39:E50)</f>
        <v>0</v>
      </c>
      <c r="F51" s="11"/>
      <c r="G51" s="17">
        <f t="shared" ref="G51" si="29">SUM(G39:G50)</f>
        <v>0</v>
      </c>
      <c r="H51" s="17">
        <f t="shared" ref="H51" si="30">SUM(H39:H50)</f>
        <v>0</v>
      </c>
      <c r="I51" s="17">
        <f t="shared" ref="I51" si="31">SUM(I39:I50)</f>
        <v>0</v>
      </c>
      <c r="J51" s="78"/>
      <c r="L51" s="22">
        <f>SUM(L39:L50)</f>
        <v>0</v>
      </c>
      <c r="M51" s="28"/>
    </row>
    <row r="52" spans="1:13" ht="15.75" thickTop="1" x14ac:dyDescent="0.25">
      <c r="A52" s="41" t="s">
        <v>62</v>
      </c>
      <c r="B52" s="70">
        <v>0</v>
      </c>
      <c r="C52" s="43">
        <f t="shared" si="24"/>
        <v>0</v>
      </c>
      <c r="D52" s="43">
        <f t="shared" si="24"/>
        <v>0</v>
      </c>
      <c r="E52" s="43">
        <f t="shared" si="24"/>
        <v>0</v>
      </c>
      <c r="F52" s="11"/>
      <c r="G52" s="43">
        <f>IF(C52=0,0,C52/C$17)</f>
        <v>0</v>
      </c>
      <c r="H52" s="43">
        <f t="shared" ref="H52:H53" si="32">IF(D52=0,0,D52/D$17)</f>
        <v>0</v>
      </c>
      <c r="I52" s="43">
        <f t="shared" ref="I52:I53" si="33">IF(E52=0,0,E52/E$17)</f>
        <v>0</v>
      </c>
      <c r="J52" s="78"/>
      <c r="L52" s="21">
        <v>0</v>
      </c>
      <c r="M52" s="28"/>
    </row>
    <row r="53" spans="1:13" x14ac:dyDescent="0.25">
      <c r="A53" s="41" t="s">
        <v>31</v>
      </c>
      <c r="B53" s="70">
        <v>0</v>
      </c>
      <c r="C53" s="43">
        <f t="shared" si="24"/>
        <v>0</v>
      </c>
      <c r="D53" s="43">
        <f t="shared" si="24"/>
        <v>0</v>
      </c>
      <c r="E53" s="43">
        <f t="shared" si="24"/>
        <v>0</v>
      </c>
      <c r="F53" s="11"/>
      <c r="G53" s="43">
        <f t="shared" ref="G53" si="34">IF(C53=0,0,C53/C$17)</f>
        <v>0</v>
      </c>
      <c r="H53" s="43">
        <f t="shared" si="32"/>
        <v>0</v>
      </c>
      <c r="I53" s="43">
        <f t="shared" si="33"/>
        <v>0</v>
      </c>
      <c r="J53" s="78"/>
      <c r="L53" s="21">
        <v>0</v>
      </c>
      <c r="M53" s="28"/>
    </row>
    <row r="54" spans="1:13" ht="15.75" thickBot="1" x14ac:dyDescent="0.3">
      <c r="A54" s="41" t="s">
        <v>30</v>
      </c>
      <c r="B54" s="23">
        <f>B51-SUM(B52:B53)</f>
        <v>0</v>
      </c>
      <c r="C54" s="23">
        <f t="shared" ref="C54" si="35">C51-SUM(C52:C53)</f>
        <v>0</v>
      </c>
      <c r="D54" s="23">
        <f t="shared" ref="D54" si="36">D51-SUM(D52:D53)</f>
        <v>0</v>
      </c>
      <c r="E54" s="23">
        <f t="shared" ref="E54" si="37">E51-SUM(E52:E53)</f>
        <v>0</v>
      </c>
      <c r="F54" s="11"/>
      <c r="G54" s="23">
        <f>G51-SUM(G52:G53)</f>
        <v>0</v>
      </c>
      <c r="H54" s="23">
        <f>H51-SUM(H52:H53)</f>
        <v>0</v>
      </c>
      <c r="I54" s="23">
        <f>I51-SUM(I52:I53)</f>
        <v>0</v>
      </c>
      <c r="J54" s="78"/>
      <c r="L54" s="24">
        <v>0</v>
      </c>
      <c r="M54" s="28"/>
    </row>
    <row r="55" spans="1:13" ht="15.75" thickTop="1" x14ac:dyDescent="0.25">
      <c r="A55" s="45"/>
      <c r="B55" s="36"/>
      <c r="C55" s="36"/>
      <c r="D55" s="36"/>
      <c r="E55" s="36"/>
      <c r="F55" s="47"/>
      <c r="G55" s="36"/>
      <c r="H55" s="36"/>
      <c r="I55" s="36"/>
      <c r="J55" s="57"/>
      <c r="L55" s="28"/>
      <c r="M55" s="28"/>
    </row>
    <row r="56" spans="1:13" x14ac:dyDescent="0.25">
      <c r="M56" s="28"/>
    </row>
    <row r="57" spans="1:13" x14ac:dyDescent="0.25">
      <c r="A57" s="49" t="s">
        <v>36</v>
      </c>
      <c r="B57" s="53"/>
      <c r="C57" s="39"/>
      <c r="D57" s="39"/>
      <c r="E57" s="39"/>
      <c r="F57" s="40"/>
      <c r="G57" s="54"/>
      <c r="H57" s="40"/>
      <c r="I57" s="39"/>
      <c r="J57" s="50"/>
      <c r="M57" s="28"/>
    </row>
    <row r="58" spans="1:13" x14ac:dyDescent="0.25">
      <c r="A58" s="41" t="s">
        <v>39</v>
      </c>
      <c r="B58" s="76">
        <v>0</v>
      </c>
      <c r="C58" s="26">
        <f>IF(C$17=0,0,$B58)</f>
        <v>0</v>
      </c>
      <c r="D58" s="26">
        <f>IF(D$17=0,0,$B58)</f>
        <v>0</v>
      </c>
      <c r="E58" s="26">
        <f>IF(E$17=0,0,$B58)</f>
        <v>0</v>
      </c>
      <c r="F58" s="11"/>
      <c r="G58" s="43">
        <f>IF(C58=0,0,C58/C$17)</f>
        <v>0</v>
      </c>
      <c r="H58" s="43">
        <f t="shared" ref="H58:H65" si="38">IF(D58=0,0,D58/D$17)</f>
        <v>0</v>
      </c>
      <c r="I58" s="43">
        <f t="shared" ref="I58:I65" si="39">IF(E58=0,0,E58/E$17)</f>
        <v>0</v>
      </c>
      <c r="J58" s="78"/>
      <c r="L58" s="21">
        <v>0</v>
      </c>
      <c r="M58" s="28"/>
    </row>
    <row r="59" spans="1:13" x14ac:dyDescent="0.25">
      <c r="A59" s="41" t="s">
        <v>37</v>
      </c>
      <c r="B59" s="76">
        <v>0</v>
      </c>
      <c r="C59" s="26">
        <f t="shared" ref="C59:E68" si="40">IF(C$17=0,0,$B59)</f>
        <v>0</v>
      </c>
      <c r="D59" s="26">
        <f t="shared" si="40"/>
        <v>0</v>
      </c>
      <c r="E59" s="26">
        <f t="shared" si="40"/>
        <v>0</v>
      </c>
      <c r="F59" s="11"/>
      <c r="G59" s="43">
        <f t="shared" ref="G59:G65" si="41">IF(C59=0,0,C59/C$17)</f>
        <v>0</v>
      </c>
      <c r="H59" s="43">
        <f t="shared" si="38"/>
        <v>0</v>
      </c>
      <c r="I59" s="43">
        <f t="shared" si="39"/>
        <v>0</v>
      </c>
      <c r="J59" s="78"/>
      <c r="L59" s="21">
        <v>0</v>
      </c>
      <c r="M59" s="28"/>
    </row>
    <row r="60" spans="1:13" x14ac:dyDescent="0.25">
      <c r="A60" s="41" t="s">
        <v>38</v>
      </c>
      <c r="B60" s="76">
        <v>0</v>
      </c>
      <c r="C60" s="26">
        <f t="shared" si="40"/>
        <v>0</v>
      </c>
      <c r="D60" s="26">
        <f t="shared" si="40"/>
        <v>0</v>
      </c>
      <c r="E60" s="26">
        <f t="shared" si="40"/>
        <v>0</v>
      </c>
      <c r="F60" s="11"/>
      <c r="G60" s="43">
        <f t="shared" ref="G60" si="42">IF(C60=0,0,C60/C$17)</f>
        <v>0</v>
      </c>
      <c r="H60" s="43">
        <f t="shared" ref="H60" si="43">IF(D60=0,0,D60/D$17)</f>
        <v>0</v>
      </c>
      <c r="I60" s="43">
        <f t="shared" ref="I60" si="44">IF(E60=0,0,E60/E$17)</f>
        <v>0</v>
      </c>
      <c r="J60" s="78"/>
      <c r="L60" s="21">
        <v>0</v>
      </c>
      <c r="M60" s="28"/>
    </row>
    <row r="61" spans="1:13" x14ac:dyDescent="0.25">
      <c r="A61" s="41" t="s">
        <v>40</v>
      </c>
      <c r="B61" s="76">
        <v>0</v>
      </c>
      <c r="C61" s="26">
        <f t="shared" si="40"/>
        <v>0</v>
      </c>
      <c r="D61" s="26">
        <f t="shared" si="40"/>
        <v>0</v>
      </c>
      <c r="E61" s="26">
        <f t="shared" si="40"/>
        <v>0</v>
      </c>
      <c r="F61" s="11"/>
      <c r="G61" s="43">
        <f t="shared" si="41"/>
        <v>0</v>
      </c>
      <c r="H61" s="43">
        <f t="shared" si="38"/>
        <v>0</v>
      </c>
      <c r="I61" s="43">
        <f t="shared" si="39"/>
        <v>0</v>
      </c>
      <c r="J61" s="78"/>
      <c r="L61" s="21">
        <v>0</v>
      </c>
      <c r="M61" s="28"/>
    </row>
    <row r="62" spans="1:13" x14ac:dyDescent="0.25">
      <c r="A62" s="41" t="s">
        <v>42</v>
      </c>
      <c r="B62" s="76">
        <v>0</v>
      </c>
      <c r="C62" s="26">
        <f t="shared" si="40"/>
        <v>0</v>
      </c>
      <c r="D62" s="26">
        <f t="shared" si="40"/>
        <v>0</v>
      </c>
      <c r="E62" s="26">
        <f t="shared" si="40"/>
        <v>0</v>
      </c>
      <c r="F62" s="11"/>
      <c r="G62" s="43">
        <f t="shared" ref="G62:G63" si="45">IF(C62=0,0,C62/C$17)</f>
        <v>0</v>
      </c>
      <c r="H62" s="43">
        <f t="shared" ref="H62:H63" si="46">IF(D62=0,0,D62/D$17)</f>
        <v>0</v>
      </c>
      <c r="I62" s="43">
        <f t="shared" ref="I62:I63" si="47">IF(E62=0,0,E62/E$17)</f>
        <v>0</v>
      </c>
      <c r="J62" s="78"/>
      <c r="L62" s="21">
        <v>0</v>
      </c>
      <c r="M62" s="28"/>
    </row>
    <row r="63" spans="1:13" x14ac:dyDescent="0.25">
      <c r="A63" s="41" t="s">
        <v>41</v>
      </c>
      <c r="B63" s="76">
        <v>0</v>
      </c>
      <c r="C63" s="26">
        <f t="shared" si="40"/>
        <v>0</v>
      </c>
      <c r="D63" s="26">
        <f t="shared" si="40"/>
        <v>0</v>
      </c>
      <c r="E63" s="26">
        <f t="shared" si="40"/>
        <v>0</v>
      </c>
      <c r="F63" s="11"/>
      <c r="G63" s="43">
        <f t="shared" si="45"/>
        <v>0</v>
      </c>
      <c r="H63" s="43">
        <f t="shared" si="46"/>
        <v>0</v>
      </c>
      <c r="I63" s="43">
        <f t="shared" si="47"/>
        <v>0</v>
      </c>
      <c r="J63" s="78"/>
      <c r="L63" s="21">
        <v>0</v>
      </c>
      <c r="M63" s="28"/>
    </row>
    <row r="64" spans="1:13" x14ac:dyDescent="0.25">
      <c r="A64" s="41" t="s">
        <v>43</v>
      </c>
      <c r="B64" s="76">
        <v>0</v>
      </c>
      <c r="C64" s="26">
        <f t="shared" si="40"/>
        <v>0</v>
      </c>
      <c r="D64" s="26">
        <f t="shared" si="40"/>
        <v>0</v>
      </c>
      <c r="E64" s="26">
        <f t="shared" si="40"/>
        <v>0</v>
      </c>
      <c r="F64" s="11"/>
      <c r="G64" s="43">
        <f t="shared" ref="G64" si="48">IF(C64=0,0,C64/C$17)</f>
        <v>0</v>
      </c>
      <c r="H64" s="43">
        <f t="shared" ref="H64" si="49">IF(D64=0,0,D64/D$17)</f>
        <v>0</v>
      </c>
      <c r="I64" s="43">
        <f t="shared" ref="I64" si="50">IF(E64=0,0,E64/E$17)</f>
        <v>0</v>
      </c>
      <c r="J64" s="78"/>
      <c r="L64" s="21">
        <v>0</v>
      </c>
      <c r="M64" s="28"/>
    </row>
    <row r="65" spans="1:13" x14ac:dyDescent="0.25">
      <c r="A65" s="58" t="s">
        <v>44</v>
      </c>
      <c r="B65" s="76">
        <v>0</v>
      </c>
      <c r="C65" s="26">
        <f t="shared" si="40"/>
        <v>0</v>
      </c>
      <c r="D65" s="26">
        <f t="shared" si="40"/>
        <v>0</v>
      </c>
      <c r="E65" s="26">
        <f t="shared" si="40"/>
        <v>0</v>
      </c>
      <c r="F65" s="11"/>
      <c r="G65" s="43">
        <f t="shared" si="41"/>
        <v>0</v>
      </c>
      <c r="H65" s="43">
        <f t="shared" si="38"/>
        <v>0</v>
      </c>
      <c r="I65" s="43">
        <f t="shared" si="39"/>
        <v>0</v>
      </c>
      <c r="J65" s="78"/>
      <c r="L65" s="21">
        <v>0</v>
      </c>
      <c r="M65" s="28"/>
    </row>
    <row r="66" spans="1:13" ht="15.75" thickBot="1" x14ac:dyDescent="0.3">
      <c r="A66" s="41" t="s">
        <v>45</v>
      </c>
      <c r="B66" s="17">
        <f>SUM(B58:B65)</f>
        <v>0</v>
      </c>
      <c r="C66" s="17">
        <f>SUM(C58:C65)</f>
        <v>0</v>
      </c>
      <c r="D66" s="17">
        <f>SUM(D58:D65)</f>
        <v>0</v>
      </c>
      <c r="E66" s="17">
        <f>SUM(E58:E65)</f>
        <v>0</v>
      </c>
      <c r="F66" s="11"/>
      <c r="G66" s="17">
        <f>SUM(G58:G65)</f>
        <v>0</v>
      </c>
      <c r="H66" s="17">
        <f>SUM(H58:H65)</f>
        <v>0</v>
      </c>
      <c r="I66" s="17">
        <f>SUM(I58:I65)</f>
        <v>0</v>
      </c>
      <c r="J66" s="78"/>
      <c r="L66" s="22">
        <f>SUM(L58:L65)</f>
        <v>0</v>
      </c>
      <c r="M66" s="28"/>
    </row>
    <row r="67" spans="1:13" ht="15.75" thickTop="1" x14ac:dyDescent="0.25">
      <c r="A67" s="41" t="s">
        <v>62</v>
      </c>
      <c r="B67" s="70">
        <v>0</v>
      </c>
      <c r="C67" s="43">
        <f t="shared" si="40"/>
        <v>0</v>
      </c>
      <c r="D67" s="43">
        <f t="shared" si="40"/>
        <v>0</v>
      </c>
      <c r="E67" s="43">
        <f t="shared" si="40"/>
        <v>0</v>
      </c>
      <c r="F67" s="11"/>
      <c r="G67" s="43">
        <f>IF(C67=0,0,C67/C$17)</f>
        <v>0</v>
      </c>
      <c r="H67" s="43">
        <f t="shared" ref="H67:H68" si="51">IF(D67=0,0,D67/D$17)</f>
        <v>0</v>
      </c>
      <c r="I67" s="43">
        <f t="shared" ref="I67:I68" si="52">IF(E67=0,0,E67/E$17)</f>
        <v>0</v>
      </c>
      <c r="J67" s="78"/>
      <c r="L67" s="21">
        <v>0</v>
      </c>
      <c r="M67" s="28"/>
    </row>
    <row r="68" spans="1:13" x14ac:dyDescent="0.25">
      <c r="A68" s="41" t="s">
        <v>31</v>
      </c>
      <c r="B68" s="70">
        <v>0</v>
      </c>
      <c r="C68" s="43">
        <f t="shared" si="40"/>
        <v>0</v>
      </c>
      <c r="D68" s="43">
        <f t="shared" si="40"/>
        <v>0</v>
      </c>
      <c r="E68" s="43">
        <f t="shared" si="40"/>
        <v>0</v>
      </c>
      <c r="F68" s="11"/>
      <c r="G68" s="43">
        <f t="shared" ref="G68" si="53">IF(C68=0,0,C68/C$17)</f>
        <v>0</v>
      </c>
      <c r="H68" s="43">
        <f t="shared" si="51"/>
        <v>0</v>
      </c>
      <c r="I68" s="43">
        <f t="shared" si="52"/>
        <v>0</v>
      </c>
      <c r="J68" s="78"/>
      <c r="L68" s="21">
        <v>0</v>
      </c>
      <c r="M68" s="28"/>
    </row>
    <row r="69" spans="1:13" ht="15.75" thickBot="1" x14ac:dyDescent="0.3">
      <c r="A69" s="41" t="s">
        <v>30</v>
      </c>
      <c r="B69" s="23">
        <f>B66-SUM(B67:B68)</f>
        <v>0</v>
      </c>
      <c r="C69" s="23">
        <f t="shared" ref="C69" si="54">C66-SUM(C67:C68)</f>
        <v>0</v>
      </c>
      <c r="D69" s="23">
        <f t="shared" ref="D69" si="55">D66-SUM(D67:D68)</f>
        <v>0</v>
      </c>
      <c r="E69" s="23">
        <f t="shared" ref="E69" si="56">E66-SUM(E67:E68)</f>
        <v>0</v>
      </c>
      <c r="F69" s="11"/>
      <c r="G69" s="23">
        <f>G66-SUM(G67:G68)</f>
        <v>0</v>
      </c>
      <c r="H69" s="23">
        <f>H66-SUM(H67:H68)</f>
        <v>0</v>
      </c>
      <c r="I69" s="23">
        <f>I66-SUM(I67:I68)</f>
        <v>0</v>
      </c>
      <c r="J69" s="78"/>
      <c r="L69" s="24">
        <v>0</v>
      </c>
      <c r="M69" s="28"/>
    </row>
    <row r="70" spans="1:13" ht="15.75" thickTop="1" x14ac:dyDescent="0.25">
      <c r="A70" s="45"/>
      <c r="B70" s="36"/>
      <c r="C70" s="36"/>
      <c r="D70" s="36"/>
      <c r="E70" s="36"/>
      <c r="F70" s="47"/>
      <c r="G70" s="36"/>
      <c r="H70" s="36"/>
      <c r="I70" s="36"/>
      <c r="J70" s="57"/>
      <c r="L70" s="28"/>
      <c r="M70" s="28"/>
    </row>
    <row r="71" spans="1:13" x14ac:dyDescent="0.25">
      <c r="M71" s="28"/>
    </row>
    <row r="72" spans="1:13" x14ac:dyDescent="0.25">
      <c r="A72" s="49" t="s">
        <v>47</v>
      </c>
      <c r="B72" s="53"/>
      <c r="C72" s="39"/>
      <c r="D72" s="39"/>
      <c r="E72" s="39"/>
      <c r="F72" s="40"/>
      <c r="G72" s="54"/>
      <c r="H72" s="40"/>
      <c r="I72" s="39"/>
      <c r="J72" s="50"/>
      <c r="K72" s="56"/>
      <c r="M72" s="28"/>
    </row>
    <row r="73" spans="1:13" x14ac:dyDescent="0.25">
      <c r="A73" s="59"/>
      <c r="B73" s="61" t="s">
        <v>32</v>
      </c>
      <c r="C73" s="5"/>
      <c r="D73" s="5"/>
      <c r="E73" s="5"/>
      <c r="F73" s="11"/>
      <c r="G73" s="7"/>
      <c r="H73" s="11"/>
      <c r="I73" s="5"/>
      <c r="J73" s="60"/>
      <c r="K73" s="56"/>
      <c r="M73" s="28"/>
    </row>
    <row r="74" spans="1:13" x14ac:dyDescent="0.25">
      <c r="A74" s="41" t="s">
        <v>2</v>
      </c>
      <c r="B74" s="76">
        <v>0</v>
      </c>
      <c r="C74" s="26">
        <f>IF(C$17=0,0,$B74*C$17)</f>
        <v>0</v>
      </c>
      <c r="D74" s="26">
        <f t="shared" ref="D74:E88" si="57">IF(D$17=0,0,$B74*D$17)</f>
        <v>0</v>
      </c>
      <c r="E74" s="26">
        <f t="shared" si="57"/>
        <v>0</v>
      </c>
      <c r="F74" s="11"/>
      <c r="G74" s="43">
        <f>IF(C74=0,0,C74/C$17)</f>
        <v>0</v>
      </c>
      <c r="H74" s="43">
        <f t="shared" ref="H74:H84" si="58">IF(D74=0,0,D74/D$17)</f>
        <v>0</v>
      </c>
      <c r="I74" s="43">
        <f t="shared" ref="I74:I84" si="59">IF(E74=0,0,E74/E$17)</f>
        <v>0</v>
      </c>
      <c r="J74" s="78"/>
      <c r="K74" s="56"/>
      <c r="L74" s="21">
        <v>0</v>
      </c>
      <c r="M74" s="28"/>
    </row>
    <row r="75" spans="1:13" x14ac:dyDescent="0.25">
      <c r="A75" s="41" t="s">
        <v>49</v>
      </c>
      <c r="B75" s="76">
        <v>0</v>
      </c>
      <c r="C75" s="26">
        <f t="shared" ref="C75:C87" si="60">IF(C$17=0,0,$B75*C$17)</f>
        <v>0</v>
      </c>
      <c r="D75" s="26">
        <f t="shared" si="57"/>
        <v>0</v>
      </c>
      <c r="E75" s="26">
        <f t="shared" si="57"/>
        <v>0</v>
      </c>
      <c r="F75" s="11"/>
      <c r="G75" s="43">
        <f t="shared" ref="G75" si="61">IF(C75=0,0,C75/C$17)</f>
        <v>0</v>
      </c>
      <c r="H75" s="43">
        <f t="shared" ref="H75" si="62">IF(D75=0,0,D75/D$17)</f>
        <v>0</v>
      </c>
      <c r="I75" s="43">
        <f t="shared" ref="I75" si="63">IF(E75=0,0,E75/E$17)</f>
        <v>0</v>
      </c>
      <c r="J75" s="78"/>
      <c r="K75" s="56"/>
      <c r="L75" s="21">
        <v>0</v>
      </c>
      <c r="M75" s="28"/>
    </row>
    <row r="76" spans="1:13" x14ac:dyDescent="0.25">
      <c r="A76" s="41" t="s">
        <v>23</v>
      </c>
      <c r="B76" s="76">
        <v>0</v>
      </c>
      <c r="C76" s="26">
        <f t="shared" si="60"/>
        <v>0</v>
      </c>
      <c r="D76" s="26">
        <f t="shared" si="57"/>
        <v>0</v>
      </c>
      <c r="E76" s="26">
        <f t="shared" si="57"/>
        <v>0</v>
      </c>
      <c r="F76" s="11"/>
      <c r="G76" s="43">
        <f t="shared" ref="G76:G84" si="64">IF(C76=0,0,C76/C$17)</f>
        <v>0</v>
      </c>
      <c r="H76" s="43">
        <f t="shared" si="58"/>
        <v>0</v>
      </c>
      <c r="I76" s="43">
        <f t="shared" si="59"/>
        <v>0</v>
      </c>
      <c r="J76" s="78"/>
      <c r="K76" s="56"/>
      <c r="L76" s="21">
        <v>0</v>
      </c>
      <c r="M76" s="28"/>
    </row>
    <row r="77" spans="1:13" x14ac:dyDescent="0.25">
      <c r="A77" s="41" t="s">
        <v>25</v>
      </c>
      <c r="B77" s="76">
        <v>0</v>
      </c>
      <c r="C77" s="26">
        <f t="shared" si="60"/>
        <v>0</v>
      </c>
      <c r="D77" s="26">
        <f t="shared" si="57"/>
        <v>0</v>
      </c>
      <c r="E77" s="26">
        <f t="shared" si="57"/>
        <v>0</v>
      </c>
      <c r="F77" s="11"/>
      <c r="G77" s="43">
        <f t="shared" si="64"/>
        <v>0</v>
      </c>
      <c r="H77" s="43">
        <f t="shared" si="58"/>
        <v>0</v>
      </c>
      <c r="I77" s="43">
        <f t="shared" si="59"/>
        <v>0</v>
      </c>
      <c r="J77" s="78"/>
      <c r="K77" s="56"/>
      <c r="L77" s="21">
        <v>0</v>
      </c>
      <c r="M77" s="28"/>
    </row>
    <row r="78" spans="1:13" x14ac:dyDescent="0.25">
      <c r="A78" s="41" t="s">
        <v>24</v>
      </c>
      <c r="B78" s="76">
        <v>0</v>
      </c>
      <c r="C78" s="26">
        <f t="shared" si="60"/>
        <v>0</v>
      </c>
      <c r="D78" s="26">
        <f t="shared" si="57"/>
        <v>0</v>
      </c>
      <c r="E78" s="26">
        <f t="shared" si="57"/>
        <v>0</v>
      </c>
      <c r="F78" s="11"/>
      <c r="G78" s="43">
        <f t="shared" si="64"/>
        <v>0</v>
      </c>
      <c r="H78" s="43">
        <f t="shared" si="58"/>
        <v>0</v>
      </c>
      <c r="I78" s="43">
        <f t="shared" si="59"/>
        <v>0</v>
      </c>
      <c r="J78" s="78"/>
      <c r="K78" s="56"/>
      <c r="L78" s="21">
        <v>0</v>
      </c>
      <c r="M78" s="28"/>
    </row>
    <row r="79" spans="1:13" x14ac:dyDescent="0.25">
      <c r="A79" s="41" t="s">
        <v>43</v>
      </c>
      <c r="B79" s="76">
        <v>0</v>
      </c>
      <c r="C79" s="26">
        <f t="shared" si="60"/>
        <v>0</v>
      </c>
      <c r="D79" s="26">
        <f t="shared" si="57"/>
        <v>0</v>
      </c>
      <c r="E79" s="26">
        <f t="shared" si="57"/>
        <v>0</v>
      </c>
      <c r="F79" s="11"/>
      <c r="G79" s="43">
        <f t="shared" si="64"/>
        <v>0</v>
      </c>
      <c r="H79" s="43">
        <f t="shared" si="58"/>
        <v>0</v>
      </c>
      <c r="I79" s="43">
        <f t="shared" si="59"/>
        <v>0</v>
      </c>
      <c r="J79" s="78"/>
      <c r="K79" s="56"/>
      <c r="L79" s="21">
        <v>0</v>
      </c>
      <c r="M79" s="28"/>
    </row>
    <row r="80" spans="1:13" x14ac:dyDescent="0.25">
      <c r="A80" s="41" t="s">
        <v>28</v>
      </c>
      <c r="B80" s="70"/>
      <c r="C80" s="26">
        <f t="shared" si="60"/>
        <v>0</v>
      </c>
      <c r="D80" s="26">
        <f t="shared" si="57"/>
        <v>0</v>
      </c>
      <c r="E80" s="26">
        <f t="shared" si="57"/>
        <v>0</v>
      </c>
      <c r="F80" s="11"/>
      <c r="G80" s="43">
        <f t="shared" si="64"/>
        <v>0</v>
      </c>
      <c r="H80" s="43">
        <f t="shared" si="58"/>
        <v>0</v>
      </c>
      <c r="I80" s="43">
        <f t="shared" si="59"/>
        <v>0</v>
      </c>
      <c r="J80" s="78"/>
      <c r="K80" s="56"/>
      <c r="L80" s="21"/>
      <c r="M80" s="28"/>
    </row>
    <row r="81" spans="1:13" x14ac:dyDescent="0.25">
      <c r="A81" s="77"/>
      <c r="B81" s="76">
        <v>0</v>
      </c>
      <c r="C81" s="26">
        <f t="shared" si="60"/>
        <v>0</v>
      </c>
      <c r="D81" s="26">
        <f t="shared" si="57"/>
        <v>0</v>
      </c>
      <c r="E81" s="26">
        <f t="shared" si="57"/>
        <v>0</v>
      </c>
      <c r="F81" s="11"/>
      <c r="G81" s="43">
        <f t="shared" si="64"/>
        <v>0</v>
      </c>
      <c r="H81" s="43">
        <f t="shared" si="58"/>
        <v>0</v>
      </c>
      <c r="I81" s="43">
        <f t="shared" si="59"/>
        <v>0</v>
      </c>
      <c r="J81" s="78"/>
      <c r="K81" s="56"/>
      <c r="L81" s="21">
        <v>0</v>
      </c>
      <c r="M81" s="28"/>
    </row>
    <row r="82" spans="1:13" x14ac:dyDescent="0.25">
      <c r="A82" s="77"/>
      <c r="B82" s="76">
        <v>0</v>
      </c>
      <c r="C82" s="26">
        <f t="shared" si="60"/>
        <v>0</v>
      </c>
      <c r="D82" s="26">
        <f t="shared" si="57"/>
        <v>0</v>
      </c>
      <c r="E82" s="26">
        <f t="shared" si="57"/>
        <v>0</v>
      </c>
      <c r="F82" s="11"/>
      <c r="G82" s="43">
        <f t="shared" si="64"/>
        <v>0</v>
      </c>
      <c r="H82" s="43">
        <f t="shared" si="58"/>
        <v>0</v>
      </c>
      <c r="I82" s="43">
        <f t="shared" si="59"/>
        <v>0</v>
      </c>
      <c r="J82" s="78"/>
      <c r="K82" s="56"/>
      <c r="L82" s="21">
        <v>0</v>
      </c>
      <c r="M82" s="28"/>
    </row>
    <row r="83" spans="1:13" x14ac:dyDescent="0.25">
      <c r="A83" s="77"/>
      <c r="B83" s="76">
        <v>0</v>
      </c>
      <c r="C83" s="26">
        <f t="shared" si="60"/>
        <v>0</v>
      </c>
      <c r="D83" s="26">
        <f t="shared" si="57"/>
        <v>0</v>
      </c>
      <c r="E83" s="26">
        <f t="shared" si="57"/>
        <v>0</v>
      </c>
      <c r="F83" s="11"/>
      <c r="G83" s="43">
        <f t="shared" si="64"/>
        <v>0</v>
      </c>
      <c r="H83" s="43">
        <f t="shared" si="58"/>
        <v>0</v>
      </c>
      <c r="I83" s="43">
        <f t="shared" si="59"/>
        <v>0</v>
      </c>
      <c r="J83" s="78"/>
      <c r="K83" s="56"/>
      <c r="L83" s="21">
        <v>0</v>
      </c>
      <c r="M83" s="28"/>
    </row>
    <row r="84" spans="1:13" x14ac:dyDescent="0.25">
      <c r="A84" s="77"/>
      <c r="B84" s="76">
        <v>0</v>
      </c>
      <c r="C84" s="26">
        <f t="shared" si="60"/>
        <v>0</v>
      </c>
      <c r="D84" s="26">
        <f t="shared" si="57"/>
        <v>0</v>
      </c>
      <c r="E84" s="26">
        <f t="shared" si="57"/>
        <v>0</v>
      </c>
      <c r="F84" s="11"/>
      <c r="G84" s="43">
        <f t="shared" si="64"/>
        <v>0</v>
      </c>
      <c r="H84" s="43">
        <f t="shared" si="58"/>
        <v>0</v>
      </c>
      <c r="I84" s="43">
        <f t="shared" si="59"/>
        <v>0</v>
      </c>
      <c r="J84" s="78"/>
      <c r="K84" s="56"/>
      <c r="L84" s="21">
        <v>0</v>
      </c>
      <c r="M84" s="28"/>
    </row>
    <row r="85" spans="1:13" ht="15.75" thickBot="1" x14ac:dyDescent="0.3">
      <c r="A85" s="41" t="s">
        <v>48</v>
      </c>
      <c r="B85" s="17">
        <f>SUM(B74:B84)</f>
        <v>0</v>
      </c>
      <c r="C85" s="17">
        <f>SUM(C74:C84)</f>
        <v>0</v>
      </c>
      <c r="D85" s="17">
        <f>SUM(D74:D84)</f>
        <v>0</v>
      </c>
      <c r="E85" s="17">
        <f>SUM(E74:E84)</f>
        <v>0</v>
      </c>
      <c r="F85" s="11"/>
      <c r="G85" s="17">
        <f>SUM(G74:G84)</f>
        <v>0</v>
      </c>
      <c r="H85" s="17">
        <f>SUM(H74:H84)</f>
        <v>0</v>
      </c>
      <c r="I85" s="17">
        <f>SUM(I74:I84)</f>
        <v>0</v>
      </c>
      <c r="J85" s="78"/>
      <c r="K85" s="56"/>
      <c r="L85" s="22">
        <f>SUM(L74:L84)</f>
        <v>0</v>
      </c>
      <c r="M85" s="28"/>
    </row>
    <row r="86" spans="1:13" ht="15.75" thickTop="1" x14ac:dyDescent="0.25">
      <c r="A86" s="41" t="s">
        <v>62</v>
      </c>
      <c r="B86" s="70">
        <v>0</v>
      </c>
      <c r="C86" s="43">
        <f t="shared" si="60"/>
        <v>0</v>
      </c>
      <c r="D86" s="43">
        <f t="shared" si="57"/>
        <v>0</v>
      </c>
      <c r="E86" s="43">
        <f t="shared" si="57"/>
        <v>0</v>
      </c>
      <c r="F86" s="11"/>
      <c r="G86" s="43">
        <f t="shared" ref="G86:G88" si="65">IF(C86=0,0,C86/C$17)</f>
        <v>0</v>
      </c>
      <c r="H86" s="43">
        <f t="shared" ref="H86:H88" si="66">IF(D86=0,0,D86/D$17)</f>
        <v>0</v>
      </c>
      <c r="I86" s="43">
        <f t="shared" ref="I86:I87" si="67">IF(E86=0,0,E86/E$17)</f>
        <v>0</v>
      </c>
      <c r="J86" s="78"/>
      <c r="K86" s="56"/>
      <c r="L86" s="21">
        <v>0</v>
      </c>
      <c r="M86" s="28"/>
    </row>
    <row r="87" spans="1:13" x14ac:dyDescent="0.25">
      <c r="A87" s="41" t="s">
        <v>31</v>
      </c>
      <c r="B87" s="70">
        <v>0</v>
      </c>
      <c r="C87" s="43">
        <f t="shared" si="60"/>
        <v>0</v>
      </c>
      <c r="D87" s="43">
        <f t="shared" si="57"/>
        <v>0</v>
      </c>
      <c r="E87" s="43">
        <f t="shared" si="57"/>
        <v>0</v>
      </c>
      <c r="F87" s="11"/>
      <c r="G87" s="43">
        <f t="shared" si="65"/>
        <v>0</v>
      </c>
      <c r="H87" s="43">
        <f t="shared" si="66"/>
        <v>0</v>
      </c>
      <c r="I87" s="43">
        <f t="shared" si="67"/>
        <v>0</v>
      </c>
      <c r="J87" s="78"/>
      <c r="K87" s="56"/>
      <c r="L87" s="21">
        <v>0</v>
      </c>
      <c r="M87" s="28"/>
    </row>
    <row r="88" spans="1:13" ht="15.75" thickBot="1" x14ac:dyDescent="0.3">
      <c r="A88" s="59" t="s">
        <v>30</v>
      </c>
      <c r="B88" s="62">
        <f>B85-SUM(B86:B87)</f>
        <v>0</v>
      </c>
      <c r="C88" s="62">
        <f>IF(C$17=0,0,$B88*C$17)</f>
        <v>0</v>
      </c>
      <c r="D88" s="62">
        <f t="shared" si="57"/>
        <v>0</v>
      </c>
      <c r="E88" s="62">
        <f t="shared" si="57"/>
        <v>0</v>
      </c>
      <c r="F88" s="9"/>
      <c r="G88" s="62">
        <f t="shared" si="65"/>
        <v>0</v>
      </c>
      <c r="H88" s="62">
        <f t="shared" si="66"/>
        <v>0</v>
      </c>
      <c r="I88" s="62">
        <f>IF(E88=0,0,E88/E$17)</f>
        <v>0</v>
      </c>
      <c r="J88" s="78"/>
      <c r="K88" s="56"/>
      <c r="L88" s="24">
        <v>0</v>
      </c>
      <c r="M88" s="28"/>
    </row>
    <row r="89" spans="1:13" ht="15.75" thickTop="1" x14ac:dyDescent="0.25">
      <c r="A89" s="45"/>
      <c r="B89" s="36"/>
      <c r="C89" s="36"/>
      <c r="D89" s="36"/>
      <c r="E89" s="36"/>
      <c r="F89" s="47"/>
      <c r="G89" s="36"/>
      <c r="H89" s="36"/>
      <c r="I89" s="36"/>
      <c r="J89" s="57"/>
      <c r="L89" s="28"/>
      <c r="M89" s="28"/>
    </row>
    <row r="91" spans="1:13" x14ac:dyDescent="0.25">
      <c r="A91" s="38"/>
      <c r="B91" s="39"/>
      <c r="C91" s="63" t="s">
        <v>18</v>
      </c>
      <c r="D91" s="63"/>
      <c r="E91" s="63"/>
      <c r="F91" s="40"/>
      <c r="G91" s="64" t="s">
        <v>19</v>
      </c>
      <c r="H91" s="64"/>
      <c r="I91" s="65"/>
    </row>
    <row r="92" spans="1:13" x14ac:dyDescent="0.25">
      <c r="A92" s="41"/>
      <c r="B92" s="5"/>
      <c r="C92" s="13" t="s">
        <v>14</v>
      </c>
      <c r="D92" s="13" t="s">
        <v>17</v>
      </c>
      <c r="E92" s="13" t="s">
        <v>15</v>
      </c>
      <c r="F92" s="11"/>
      <c r="G92" s="13" t="s">
        <v>14</v>
      </c>
      <c r="H92" s="13" t="s">
        <v>17</v>
      </c>
      <c r="I92" s="31" t="s">
        <v>15</v>
      </c>
    </row>
    <row r="93" spans="1:13" x14ac:dyDescent="0.25">
      <c r="A93" s="41"/>
      <c r="B93" s="5"/>
      <c r="C93" s="33">
        <f>C17</f>
        <v>9</v>
      </c>
      <c r="D93" s="33">
        <f>D17</f>
        <v>10</v>
      </c>
      <c r="E93" s="33">
        <f>E17</f>
        <v>12</v>
      </c>
      <c r="F93" s="11"/>
      <c r="G93" s="33">
        <f>C93</f>
        <v>9</v>
      </c>
      <c r="H93" s="33">
        <f t="shared" ref="H93" si="68">D93</f>
        <v>10</v>
      </c>
      <c r="I93" s="34">
        <f t="shared" ref="I93" si="69">E93</f>
        <v>12</v>
      </c>
    </row>
    <row r="94" spans="1:13" x14ac:dyDescent="0.25">
      <c r="A94" s="41" t="s">
        <v>50</v>
      </c>
      <c r="B94" s="5"/>
      <c r="C94" s="26">
        <f>C32+C51+C66+C85</f>
        <v>0</v>
      </c>
      <c r="D94" s="26">
        <f>D32+D51+D66+D85</f>
        <v>0</v>
      </c>
      <c r="E94" s="26">
        <f>E32+E51+E66+E85</f>
        <v>0</v>
      </c>
      <c r="F94" s="11"/>
      <c r="G94" s="26">
        <f>G32+G51+G66+G85</f>
        <v>0</v>
      </c>
      <c r="H94" s="26">
        <f>H32+H51+H66+H85</f>
        <v>0</v>
      </c>
      <c r="I94" s="42">
        <f>I32+I51+I66+I85</f>
        <v>0</v>
      </c>
      <c r="J94" s="5"/>
      <c r="K94" s="56"/>
      <c r="L94" s="27">
        <f>L32+L51+L66+L85</f>
        <v>0</v>
      </c>
      <c r="M94" s="16">
        <f t="shared" ref="M94:M97" si="70">L94-B94</f>
        <v>0</v>
      </c>
    </row>
    <row r="95" spans="1:13" x14ac:dyDescent="0.25">
      <c r="A95" s="41" t="s">
        <v>62</v>
      </c>
      <c r="B95" s="5"/>
      <c r="C95" s="43">
        <f t="shared" ref="C95:E97" si="71">SUMIF($A$32:$A$88,$A95,C$32:C$88)</f>
        <v>0</v>
      </c>
      <c r="D95" s="43">
        <f t="shared" si="71"/>
        <v>0</v>
      </c>
      <c r="E95" s="43">
        <f t="shared" si="71"/>
        <v>0</v>
      </c>
      <c r="F95" s="11"/>
      <c r="G95" s="43">
        <f t="shared" ref="G95:I97" si="72">SUMIF($A$32:$A$88,$A95,G$32:G$88)</f>
        <v>0</v>
      </c>
      <c r="H95" s="43">
        <f t="shared" si="72"/>
        <v>0</v>
      </c>
      <c r="I95" s="44">
        <f t="shared" si="72"/>
        <v>0</v>
      </c>
      <c r="L95" s="21">
        <f>SUMIF($A$32:$A$88,$A95,L$32:L$88)</f>
        <v>0</v>
      </c>
      <c r="M95" s="16">
        <f t="shared" si="70"/>
        <v>0</v>
      </c>
    </row>
    <row r="96" spans="1:13" x14ac:dyDescent="0.25">
      <c r="A96" s="41" t="s">
        <v>31</v>
      </c>
      <c r="B96" s="5"/>
      <c r="C96" s="43">
        <f t="shared" si="71"/>
        <v>0</v>
      </c>
      <c r="D96" s="43">
        <f t="shared" si="71"/>
        <v>0</v>
      </c>
      <c r="E96" s="43">
        <f t="shared" si="71"/>
        <v>0</v>
      </c>
      <c r="F96" s="11"/>
      <c r="G96" s="43">
        <f t="shared" si="72"/>
        <v>0</v>
      </c>
      <c r="H96" s="43">
        <f t="shared" si="72"/>
        <v>0</v>
      </c>
      <c r="I96" s="44">
        <f t="shared" si="72"/>
        <v>0</v>
      </c>
      <c r="L96" s="21">
        <f>SUMIF($A$32:$A$88,$A96,L$32:L$88)</f>
        <v>0</v>
      </c>
      <c r="M96" s="16">
        <f t="shared" si="70"/>
        <v>0</v>
      </c>
    </row>
    <row r="97" spans="1:14" x14ac:dyDescent="0.25">
      <c r="A97" s="45" t="s">
        <v>30</v>
      </c>
      <c r="B97" s="12"/>
      <c r="C97" s="46">
        <f t="shared" si="71"/>
        <v>0</v>
      </c>
      <c r="D97" s="46">
        <f t="shared" si="71"/>
        <v>0</v>
      </c>
      <c r="E97" s="46">
        <f t="shared" si="71"/>
        <v>0</v>
      </c>
      <c r="F97" s="47"/>
      <c r="G97" s="46">
        <f t="shared" si="72"/>
        <v>0</v>
      </c>
      <c r="H97" s="46">
        <f t="shared" si="72"/>
        <v>0</v>
      </c>
      <c r="I97" s="48">
        <f t="shared" si="72"/>
        <v>0</v>
      </c>
      <c r="L97" s="21">
        <f>SUMIF($A$32:$A$88,$A97,L$32:L$88)</f>
        <v>0</v>
      </c>
      <c r="M97" s="29">
        <f t="shared" si="70"/>
        <v>0</v>
      </c>
    </row>
    <row r="98" spans="1:14" x14ac:dyDescent="0.25">
      <c r="M98" s="16">
        <f>M94-SUM(M95:M97)</f>
        <v>0</v>
      </c>
      <c r="N98" s="2" t="s">
        <v>60</v>
      </c>
    </row>
    <row r="99" spans="1:14" x14ac:dyDescent="0.25">
      <c r="A99" s="49" t="s">
        <v>51</v>
      </c>
      <c r="B99" s="50"/>
    </row>
    <row r="100" spans="1:14" x14ac:dyDescent="0.25">
      <c r="A100" s="41"/>
      <c r="B100" s="31" t="s">
        <v>52</v>
      </c>
    </row>
    <row r="101" spans="1:14" x14ac:dyDescent="0.25">
      <c r="A101" s="77" t="s">
        <v>24</v>
      </c>
      <c r="B101" s="79">
        <v>0</v>
      </c>
    </row>
    <row r="102" spans="1:14" x14ac:dyDescent="0.25">
      <c r="A102" s="77" t="s">
        <v>53</v>
      </c>
      <c r="B102" s="79">
        <v>0</v>
      </c>
    </row>
    <row r="103" spans="1:14" x14ac:dyDescent="0.25">
      <c r="A103" s="77" t="s">
        <v>54</v>
      </c>
      <c r="B103" s="79">
        <v>0</v>
      </c>
    </row>
    <row r="104" spans="1:14" x14ac:dyDescent="0.25">
      <c r="A104" s="77"/>
      <c r="B104" s="79">
        <v>0</v>
      </c>
    </row>
    <row r="105" spans="1:14" x14ac:dyDescent="0.25">
      <c r="A105" s="77"/>
      <c r="B105" s="79">
        <v>0</v>
      </c>
      <c r="E105" s="71"/>
    </row>
    <row r="106" spans="1:14" x14ac:dyDescent="0.25">
      <c r="A106" s="77"/>
      <c r="B106" s="79">
        <v>0</v>
      </c>
    </row>
    <row r="107" spans="1:14" x14ac:dyDescent="0.25">
      <c r="A107" s="77"/>
      <c r="B107" s="79">
        <v>0</v>
      </c>
    </row>
    <row r="108" spans="1:14" x14ac:dyDescent="0.25">
      <c r="A108" s="51" t="s">
        <v>55</v>
      </c>
      <c r="B108" s="52">
        <f>SUM(B101:B107)</f>
        <v>0</v>
      </c>
    </row>
  </sheetData>
  <sheetProtection algorithmName="SHA-512" hashValue="KY7QxZyc+VoMDvHyWW0O+z7eZfiD0FEIPS9njLpHlSXgQk76zcTh68PpZypC9q+nlw2ragPYpOrHxc9K3CFVCQ==" saltValue="r4Llt1X+lGOZ/5unimdTAQ==" spinCount="100000" sheet="1" objects="1" scenarios="1"/>
  <mergeCells count="6">
    <mergeCell ref="C91:E91"/>
    <mergeCell ref="G91:I91"/>
    <mergeCell ref="G1:I1"/>
    <mergeCell ref="G6:I6"/>
    <mergeCell ref="C15:E15"/>
    <mergeCell ref="G15:I15"/>
  </mergeCells>
  <phoneticPr fontId="2" type="noConversion"/>
  <pageMargins left="0.75" right="0.75" top="1.1100000000000001" bottom="0.84" header="0.34" footer="0.22"/>
  <pageSetup scale="63" fitToHeight="0" orientation="landscape" r:id="rId1"/>
  <headerFooter alignWithMargins="0"/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 Downs'!$A$1:$A$2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2.75" x14ac:dyDescent="0.2"/>
  <sheetData>
    <row r="1" spans="1:1" x14ac:dyDescent="0.2">
      <c r="A1" s="15" t="s">
        <v>12</v>
      </c>
    </row>
    <row r="2" spans="1:1" x14ac:dyDescent="0.2">
      <c r="A2" s="15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</vt:lpstr>
      <vt:lpstr>Drop Downs</vt:lpstr>
      <vt:lpstr>Template!Print_Area</vt:lpstr>
    </vt:vector>
  </TitlesOfParts>
  <Company>UC Irvine, University Advancement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asivgals</dc:creator>
  <cp:lastModifiedBy>Lea Stavoli</cp:lastModifiedBy>
  <cp:lastPrinted>2018-10-16T14:46:03Z</cp:lastPrinted>
  <dcterms:created xsi:type="dcterms:W3CDTF">2011-07-26T15:50:55Z</dcterms:created>
  <dcterms:modified xsi:type="dcterms:W3CDTF">2019-09-20T16:09:24Z</dcterms:modified>
</cp:coreProperties>
</file>